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35" windowWidth="25320" windowHeight="14625" activeTab="1"/>
  </bookViews>
  <sheets>
    <sheet name="List of Processes FOR REFERENCE" sheetId="1" r:id="rId1"/>
    <sheet name="GS SURVEY - FILL IN THIS TAB" sheetId="2" r:id="rId2"/>
  </sheets>
  <externalReferences>
    <externalReference r:id="rId3"/>
  </externalReferences>
  <definedNames>
    <definedName name="_xlnm._FilterDatabase" localSheetId="0" hidden="1">'List of Processes FOR REFERENCE'!$B$7:$E$48</definedName>
    <definedName name="Buckets">'[1]Process Buckets'!$A$1:$A$10</definedName>
    <definedName name="_xlnm.Print_Area" localSheetId="1">'GS SURVEY - FILL IN THIS TAB'!$A$1:$BB$111</definedName>
    <definedName name="_xlnm.Print_Area" localSheetId="0">'List of Processes FOR REFERENCE'!$B$2:$E$48</definedName>
    <definedName name="_xlnm.Print_Titles" localSheetId="1">'GS SURVEY - FILL IN THIS TAB'!$A:$F,'GS SURVEY - FILL IN THIS TAB'!$1:$2</definedName>
    <definedName name="_xlnm.Print_Titles" localSheetId="0">'List of Processes FOR REFERENCE'!$2:$7</definedName>
  </definedNames>
  <calcPr calcId="125725"/>
</workbook>
</file>

<file path=xl/calcChain.xml><?xml version="1.0" encoding="utf-8"?>
<calcChain xmlns="http://schemas.openxmlformats.org/spreadsheetml/2006/main">
  <c r="AZ110" i="2"/>
  <c r="AY110"/>
  <c r="AX110"/>
  <c r="AW110"/>
  <c r="AV110"/>
  <c r="AU110"/>
  <c r="AT110"/>
  <c r="AS110"/>
  <c r="AR110"/>
  <c r="AQ110"/>
  <c r="AP110"/>
  <c r="AO110"/>
  <c r="AN110"/>
  <c r="AM110"/>
  <c r="AL110"/>
  <c r="AK110"/>
  <c r="AJ110"/>
  <c r="AI110"/>
  <c r="AH110"/>
  <c r="AG110"/>
  <c r="AF110"/>
  <c r="AE110"/>
  <c r="AD110"/>
  <c r="AC110"/>
  <c r="AB110"/>
  <c r="AA110"/>
  <c r="Z110"/>
  <c r="Y110"/>
  <c r="X110"/>
  <c r="W110"/>
  <c r="V110"/>
  <c r="U110"/>
  <c r="T110"/>
  <c r="S110"/>
  <c r="R110"/>
  <c r="Q110"/>
  <c r="P110"/>
  <c r="O110"/>
  <c r="N110"/>
  <c r="M110"/>
  <c r="L110"/>
  <c r="BA110" s="1"/>
  <c r="K110"/>
  <c r="BA109"/>
  <c r="BB109" s="1"/>
  <c r="AZ108"/>
  <c r="AY108"/>
  <c r="AX108"/>
  <c r="AW108"/>
  <c r="AV108"/>
  <c r="AU108"/>
  <c r="AT108"/>
  <c r="AS108"/>
  <c r="AR108"/>
  <c r="AQ108"/>
  <c r="AP108"/>
  <c r="AO108"/>
  <c r="AN108"/>
  <c r="AM108"/>
  <c r="AL108"/>
  <c r="AK108"/>
  <c r="AJ108"/>
  <c r="AI108"/>
  <c r="AH108"/>
  <c r="AG108"/>
  <c r="AF108"/>
  <c r="AE108"/>
  <c r="AD108"/>
  <c r="AC108"/>
  <c r="AB108"/>
  <c r="AA108"/>
  <c r="Z108"/>
  <c r="Y108"/>
  <c r="X108"/>
  <c r="W108"/>
  <c r="V108"/>
  <c r="U108"/>
  <c r="T108"/>
  <c r="S108"/>
  <c r="R108"/>
  <c r="Q108"/>
  <c r="P108"/>
  <c r="O108"/>
  <c r="N108"/>
  <c r="M108"/>
  <c r="BA108" s="1"/>
  <c r="L108"/>
  <c r="K108"/>
  <c r="BA107"/>
  <c r="BB107" s="1"/>
  <c r="AZ106"/>
  <c r="AY106"/>
  <c r="AX106"/>
  <c r="AW106"/>
  <c r="AV106"/>
  <c r="AU106"/>
  <c r="AT106"/>
  <c r="AS106"/>
  <c r="AR106"/>
  <c r="AQ106"/>
  <c r="AP106"/>
  <c r="AO106"/>
  <c r="AN106"/>
  <c r="AM106"/>
  <c r="AL106"/>
  <c r="AK106"/>
  <c r="AJ106"/>
  <c r="AI106"/>
  <c r="AH106"/>
  <c r="AG106"/>
  <c r="AF106"/>
  <c r="AE106"/>
  <c r="AD106"/>
  <c r="AC106"/>
  <c r="AB106"/>
  <c r="AA106"/>
  <c r="Z106"/>
  <c r="Y106"/>
  <c r="X106"/>
  <c r="W106"/>
  <c r="V106"/>
  <c r="U106"/>
  <c r="T106"/>
  <c r="S106"/>
  <c r="R106"/>
  <c r="Q106"/>
  <c r="P106"/>
  <c r="O106"/>
  <c r="N106"/>
  <c r="M106"/>
  <c r="L106"/>
  <c r="K106"/>
  <c r="BA106" s="1"/>
  <c r="BB105"/>
  <c r="BA105"/>
  <c r="AZ104"/>
  <c r="AY104"/>
  <c r="AX104"/>
  <c r="AW104"/>
  <c r="AV104"/>
  <c r="AU104"/>
  <c r="AT104"/>
  <c r="AS104"/>
  <c r="AR104"/>
  <c r="AQ104"/>
  <c r="AP104"/>
  <c r="AO104"/>
  <c r="AN104"/>
  <c r="AM104"/>
  <c r="AL104"/>
  <c r="AK104"/>
  <c r="AJ104"/>
  <c r="AI104"/>
  <c r="AH104"/>
  <c r="AG104"/>
  <c r="AF104"/>
  <c r="AE104"/>
  <c r="AD104"/>
  <c r="AC104"/>
  <c r="AB104"/>
  <c r="AA104"/>
  <c r="Z104"/>
  <c r="Y104"/>
  <c r="X104"/>
  <c r="W104"/>
  <c r="V104"/>
  <c r="U104"/>
  <c r="T104"/>
  <c r="S104"/>
  <c r="R104"/>
  <c r="Q104"/>
  <c r="P104"/>
  <c r="O104"/>
  <c r="N104"/>
  <c r="M104"/>
  <c r="L104"/>
  <c r="K104"/>
  <c r="BA104" s="1"/>
  <c r="BA103"/>
  <c r="BB103" s="1"/>
  <c r="AZ102"/>
  <c r="AY102"/>
  <c r="AX102"/>
  <c r="AW102"/>
  <c r="AV102"/>
  <c r="AU102"/>
  <c r="AT102"/>
  <c r="AS102"/>
  <c r="AR102"/>
  <c r="AQ102"/>
  <c r="AP102"/>
  <c r="AO102"/>
  <c r="AN102"/>
  <c r="AM102"/>
  <c r="AL102"/>
  <c r="AK102"/>
  <c r="AJ102"/>
  <c r="AI102"/>
  <c r="AH102"/>
  <c r="AG102"/>
  <c r="AF102"/>
  <c r="AE102"/>
  <c r="AD102"/>
  <c r="AC102"/>
  <c r="AB102"/>
  <c r="AA102"/>
  <c r="Z102"/>
  <c r="Y102"/>
  <c r="X102"/>
  <c r="W102"/>
  <c r="V102"/>
  <c r="U102"/>
  <c r="T102"/>
  <c r="S102"/>
  <c r="R102"/>
  <c r="Q102"/>
  <c r="P102"/>
  <c r="O102"/>
  <c r="N102"/>
  <c r="M102"/>
  <c r="L102"/>
  <c r="BA102" s="1"/>
  <c r="K102"/>
  <c r="BA101"/>
  <c r="BB101" s="1"/>
  <c r="AZ100"/>
  <c r="AY100"/>
  <c r="AX100"/>
  <c r="AW100"/>
  <c r="AV100"/>
  <c r="AU100"/>
  <c r="AT100"/>
  <c r="AS100"/>
  <c r="AR100"/>
  <c r="AQ100"/>
  <c r="AP100"/>
  <c r="AO100"/>
  <c r="AN100"/>
  <c r="AM100"/>
  <c r="AL100"/>
  <c r="AK100"/>
  <c r="AJ100"/>
  <c r="AI100"/>
  <c r="AH100"/>
  <c r="AG100"/>
  <c r="AF100"/>
  <c r="AE100"/>
  <c r="AD100"/>
  <c r="AC100"/>
  <c r="AB100"/>
  <c r="AA100"/>
  <c r="Z100"/>
  <c r="Y100"/>
  <c r="X100"/>
  <c r="W100"/>
  <c r="V100"/>
  <c r="U100"/>
  <c r="T100"/>
  <c r="S100"/>
  <c r="R100"/>
  <c r="Q100"/>
  <c r="P100"/>
  <c r="O100"/>
  <c r="N100"/>
  <c r="M100"/>
  <c r="BA100" s="1"/>
  <c r="L100"/>
  <c r="K100"/>
  <c r="BA99"/>
  <c r="BB99" s="1"/>
  <c r="AZ98"/>
  <c r="AY98"/>
  <c r="AX98"/>
  <c r="AW98"/>
  <c r="AV98"/>
  <c r="AU98"/>
  <c r="AT98"/>
  <c r="AS98"/>
  <c r="AR98"/>
  <c r="AQ98"/>
  <c r="AP98"/>
  <c r="AO98"/>
  <c r="AN98"/>
  <c r="AM98"/>
  <c r="AL98"/>
  <c r="AK98"/>
  <c r="AJ98"/>
  <c r="AI98"/>
  <c r="AH98"/>
  <c r="AG98"/>
  <c r="AF98"/>
  <c r="AE98"/>
  <c r="AD98"/>
  <c r="AC98"/>
  <c r="AB98"/>
  <c r="AA98"/>
  <c r="Z98"/>
  <c r="Y98"/>
  <c r="X98"/>
  <c r="W98"/>
  <c r="V98"/>
  <c r="U98"/>
  <c r="T98"/>
  <c r="S98"/>
  <c r="R98"/>
  <c r="Q98"/>
  <c r="P98"/>
  <c r="O98"/>
  <c r="N98"/>
  <c r="M98"/>
  <c r="L98"/>
  <c r="K98"/>
  <c r="BA98" s="1"/>
  <c r="BB97"/>
  <c r="BA97"/>
  <c r="AZ96"/>
  <c r="AY96"/>
  <c r="AX96"/>
  <c r="AW96"/>
  <c r="AV96"/>
  <c r="AU96"/>
  <c r="AT96"/>
  <c r="AS96"/>
  <c r="AR96"/>
  <c r="AQ96"/>
  <c r="AP96"/>
  <c r="AO96"/>
  <c r="AN96"/>
  <c r="AM96"/>
  <c r="AL96"/>
  <c r="AK96"/>
  <c r="AJ96"/>
  <c r="AI96"/>
  <c r="AH96"/>
  <c r="AG96"/>
  <c r="AF96"/>
  <c r="AE96"/>
  <c r="AD96"/>
  <c r="AC96"/>
  <c r="AB96"/>
  <c r="AA96"/>
  <c r="Z96"/>
  <c r="Y96"/>
  <c r="X96"/>
  <c r="W96"/>
  <c r="V96"/>
  <c r="U96"/>
  <c r="T96"/>
  <c r="S96"/>
  <c r="R96"/>
  <c r="Q96"/>
  <c r="P96"/>
  <c r="O96"/>
  <c r="N96"/>
  <c r="M96"/>
  <c r="L96"/>
  <c r="K96"/>
  <c r="BA96" s="1"/>
  <c r="BB95"/>
  <c r="BA95"/>
  <c r="AZ94"/>
  <c r="AY94"/>
  <c r="AX94"/>
  <c r="AW94"/>
  <c r="AV94"/>
  <c r="AU94"/>
  <c r="AT94"/>
  <c r="AS94"/>
  <c r="AR94"/>
  <c r="AQ94"/>
  <c r="AP94"/>
  <c r="AO94"/>
  <c r="AN94"/>
  <c r="AM94"/>
  <c r="AL94"/>
  <c r="AK94"/>
  <c r="AJ94"/>
  <c r="AI94"/>
  <c r="AH94"/>
  <c r="AG94"/>
  <c r="AF94"/>
  <c r="AE94"/>
  <c r="AD94"/>
  <c r="AC94"/>
  <c r="AB94"/>
  <c r="AA94"/>
  <c r="Z94"/>
  <c r="Y94"/>
  <c r="X94"/>
  <c r="W94"/>
  <c r="V94"/>
  <c r="U94"/>
  <c r="T94"/>
  <c r="S94"/>
  <c r="R94"/>
  <c r="Q94"/>
  <c r="P94"/>
  <c r="O94"/>
  <c r="N94"/>
  <c r="M94"/>
  <c r="L94"/>
  <c r="BA94" s="1"/>
  <c r="K94"/>
  <c r="BA93"/>
  <c r="BB93" s="1"/>
  <c r="AZ92"/>
  <c r="AY92"/>
  <c r="AX92"/>
  <c r="AW92"/>
  <c r="AV92"/>
  <c r="AU92"/>
  <c r="AT92"/>
  <c r="AS92"/>
  <c r="AR92"/>
  <c r="AQ92"/>
  <c r="AP92"/>
  <c r="AO92"/>
  <c r="AN92"/>
  <c r="AM92"/>
  <c r="AL92"/>
  <c r="AK92"/>
  <c r="AJ92"/>
  <c r="AI92"/>
  <c r="AH92"/>
  <c r="AG92"/>
  <c r="AF92"/>
  <c r="AE92"/>
  <c r="AD92"/>
  <c r="AC92"/>
  <c r="AB92"/>
  <c r="AA92"/>
  <c r="Z92"/>
  <c r="Y92"/>
  <c r="X92"/>
  <c r="W92"/>
  <c r="V92"/>
  <c r="U92"/>
  <c r="T92"/>
  <c r="S92"/>
  <c r="R92"/>
  <c r="Q92"/>
  <c r="P92"/>
  <c r="O92"/>
  <c r="N92"/>
  <c r="M92"/>
  <c r="BA92" s="1"/>
  <c r="L92"/>
  <c r="K92"/>
  <c r="BA91"/>
  <c r="BB91" s="1"/>
  <c r="AZ90"/>
  <c r="AY90"/>
  <c r="AX90"/>
  <c r="AW90"/>
  <c r="AV90"/>
  <c r="AU90"/>
  <c r="AT90"/>
  <c r="AS90"/>
  <c r="AR90"/>
  <c r="AQ90"/>
  <c r="AP90"/>
  <c r="AO90"/>
  <c r="AN90"/>
  <c r="AM90"/>
  <c r="AL90"/>
  <c r="AK90"/>
  <c r="AJ90"/>
  <c r="AI90"/>
  <c r="AH90"/>
  <c r="AG90"/>
  <c r="AF90"/>
  <c r="AE90"/>
  <c r="AD90"/>
  <c r="AC90"/>
  <c r="AB90"/>
  <c r="AA90"/>
  <c r="Z90"/>
  <c r="Y90"/>
  <c r="X90"/>
  <c r="W90"/>
  <c r="V90"/>
  <c r="U90"/>
  <c r="T90"/>
  <c r="S90"/>
  <c r="R90"/>
  <c r="Q90"/>
  <c r="P90"/>
  <c r="O90"/>
  <c r="N90"/>
  <c r="M90"/>
  <c r="L90"/>
  <c r="K90"/>
  <c r="BA90" s="1"/>
  <c r="BB89"/>
  <c r="BA89"/>
  <c r="AZ88"/>
  <c r="AY88"/>
  <c r="AX88"/>
  <c r="AW88"/>
  <c r="AV88"/>
  <c r="AU88"/>
  <c r="AT88"/>
  <c r="AS88"/>
  <c r="AR88"/>
  <c r="AQ88"/>
  <c r="AP88"/>
  <c r="AO88"/>
  <c r="AN88"/>
  <c r="AM88"/>
  <c r="AL88"/>
  <c r="AK88"/>
  <c r="AJ88"/>
  <c r="AI88"/>
  <c r="AH88"/>
  <c r="AG88"/>
  <c r="AF88"/>
  <c r="AE88"/>
  <c r="AD88"/>
  <c r="AC88"/>
  <c r="AB88"/>
  <c r="AA88"/>
  <c r="Z88"/>
  <c r="Y88"/>
  <c r="X88"/>
  <c r="W88"/>
  <c r="V88"/>
  <c r="U88"/>
  <c r="T88"/>
  <c r="S88"/>
  <c r="R88"/>
  <c r="Q88"/>
  <c r="P88"/>
  <c r="O88"/>
  <c r="N88"/>
  <c r="M88"/>
  <c r="L88"/>
  <c r="K88"/>
  <c r="BA88" s="1"/>
  <c r="BB87"/>
  <c r="BA87"/>
  <c r="AZ86"/>
  <c r="AY86"/>
  <c r="AX86"/>
  <c r="AW86"/>
  <c r="AV86"/>
  <c r="AU86"/>
  <c r="AT86"/>
  <c r="AS86"/>
  <c r="AR86"/>
  <c r="AQ86"/>
  <c r="AP86"/>
  <c r="AO86"/>
  <c r="AN86"/>
  <c r="AM86"/>
  <c r="AL86"/>
  <c r="AK86"/>
  <c r="AJ86"/>
  <c r="AI86"/>
  <c r="AH86"/>
  <c r="AG86"/>
  <c r="AF86"/>
  <c r="AE86"/>
  <c r="AD86"/>
  <c r="AC86"/>
  <c r="AB86"/>
  <c r="AA86"/>
  <c r="Z86"/>
  <c r="Y86"/>
  <c r="X86"/>
  <c r="W86"/>
  <c r="V86"/>
  <c r="U86"/>
  <c r="T86"/>
  <c r="S86"/>
  <c r="R86"/>
  <c r="Q86"/>
  <c r="P86"/>
  <c r="O86"/>
  <c r="N86"/>
  <c r="M86"/>
  <c r="L86"/>
  <c r="BA86" s="1"/>
  <c r="K86"/>
  <c r="BA85"/>
  <c r="BB85" s="1"/>
  <c r="AZ84"/>
  <c r="AY84"/>
  <c r="AX84"/>
  <c r="AW84"/>
  <c r="AV84"/>
  <c r="AU84"/>
  <c r="AT84"/>
  <c r="AS84"/>
  <c r="AR84"/>
  <c r="AQ84"/>
  <c r="AP84"/>
  <c r="AO84"/>
  <c r="AN84"/>
  <c r="AM84"/>
  <c r="AL84"/>
  <c r="AK84"/>
  <c r="AJ84"/>
  <c r="AI84"/>
  <c r="AH84"/>
  <c r="AG84"/>
  <c r="AF84"/>
  <c r="AE84"/>
  <c r="AD84"/>
  <c r="AC84"/>
  <c r="AB84"/>
  <c r="AA84"/>
  <c r="Z84"/>
  <c r="Y84"/>
  <c r="X84"/>
  <c r="W84"/>
  <c r="V84"/>
  <c r="U84"/>
  <c r="T84"/>
  <c r="S84"/>
  <c r="R84"/>
  <c r="Q84"/>
  <c r="P84"/>
  <c r="O84"/>
  <c r="N84"/>
  <c r="M84"/>
  <c r="BA84" s="1"/>
  <c r="L84"/>
  <c r="K84"/>
  <c r="BA83"/>
  <c r="BB83" s="1"/>
  <c r="AZ82"/>
  <c r="AY82"/>
  <c r="AX82"/>
  <c r="AW82"/>
  <c r="AV82"/>
  <c r="AU82"/>
  <c r="AT82"/>
  <c r="AS82"/>
  <c r="AR82"/>
  <c r="AQ82"/>
  <c r="AP82"/>
  <c r="AO82"/>
  <c r="AN82"/>
  <c r="AM82"/>
  <c r="AL82"/>
  <c r="AK82"/>
  <c r="AJ82"/>
  <c r="AI82"/>
  <c r="AH82"/>
  <c r="AG82"/>
  <c r="AF82"/>
  <c r="AE82"/>
  <c r="AD82"/>
  <c r="AC82"/>
  <c r="AB82"/>
  <c r="AA82"/>
  <c r="Z82"/>
  <c r="Y82"/>
  <c r="X82"/>
  <c r="W82"/>
  <c r="V82"/>
  <c r="U82"/>
  <c r="T82"/>
  <c r="S82"/>
  <c r="R82"/>
  <c r="Q82"/>
  <c r="P82"/>
  <c r="O82"/>
  <c r="N82"/>
  <c r="M82"/>
  <c r="L82"/>
  <c r="K82"/>
  <c r="BA82" s="1"/>
  <c r="BB81"/>
  <c r="BA81"/>
  <c r="AZ80"/>
  <c r="AY80"/>
  <c r="AX80"/>
  <c r="AW80"/>
  <c r="AV80"/>
  <c r="AU80"/>
  <c r="AT80"/>
  <c r="AS80"/>
  <c r="AR80"/>
  <c r="AQ80"/>
  <c r="AP80"/>
  <c r="AO80"/>
  <c r="AN80"/>
  <c r="AM80"/>
  <c r="AL80"/>
  <c r="AK80"/>
  <c r="AJ80"/>
  <c r="AI80"/>
  <c r="AH80"/>
  <c r="AG80"/>
  <c r="AF80"/>
  <c r="AE80"/>
  <c r="AD80"/>
  <c r="AC80"/>
  <c r="AB80"/>
  <c r="AA80"/>
  <c r="Z80"/>
  <c r="Y80"/>
  <c r="X80"/>
  <c r="W80"/>
  <c r="V80"/>
  <c r="U80"/>
  <c r="T80"/>
  <c r="S80"/>
  <c r="R80"/>
  <c r="Q80"/>
  <c r="P80"/>
  <c r="O80"/>
  <c r="N80"/>
  <c r="M80"/>
  <c r="L80"/>
  <c r="K80"/>
  <c r="BA80" s="1"/>
  <c r="BB79"/>
  <c r="BA79"/>
  <c r="AZ78"/>
  <c r="AY78"/>
  <c r="AX78"/>
  <c r="AW78"/>
  <c r="AV78"/>
  <c r="AU78"/>
  <c r="AT78"/>
  <c r="AS78"/>
  <c r="AR78"/>
  <c r="AQ78"/>
  <c r="AP78"/>
  <c r="AO78"/>
  <c r="AN78"/>
  <c r="AM78"/>
  <c r="AL78"/>
  <c r="AK78"/>
  <c r="AJ78"/>
  <c r="AI78"/>
  <c r="AH78"/>
  <c r="AG78"/>
  <c r="AF78"/>
  <c r="AE78"/>
  <c r="AD78"/>
  <c r="AC78"/>
  <c r="AB78"/>
  <c r="AA78"/>
  <c r="Z78"/>
  <c r="Y78"/>
  <c r="X78"/>
  <c r="W78"/>
  <c r="V78"/>
  <c r="U78"/>
  <c r="T78"/>
  <c r="S78"/>
  <c r="R78"/>
  <c r="Q78"/>
  <c r="P78"/>
  <c r="O78"/>
  <c r="N78"/>
  <c r="M78"/>
  <c r="L78"/>
  <c r="BA78" s="1"/>
  <c r="K78"/>
  <c r="BA77"/>
  <c r="BB77" s="1"/>
  <c r="AZ76"/>
  <c r="AY76"/>
  <c r="AX76"/>
  <c r="AW76"/>
  <c r="AV76"/>
  <c r="AU76"/>
  <c r="AT76"/>
  <c r="AS76"/>
  <c r="AR76"/>
  <c r="AQ76"/>
  <c r="AP76"/>
  <c r="AO76"/>
  <c r="AN76"/>
  <c r="AM76"/>
  <c r="AL76"/>
  <c r="AK76"/>
  <c r="AJ76"/>
  <c r="AI76"/>
  <c r="AH76"/>
  <c r="AG76"/>
  <c r="AF76"/>
  <c r="AE76"/>
  <c r="AD76"/>
  <c r="AC76"/>
  <c r="AB76"/>
  <c r="AA76"/>
  <c r="Z76"/>
  <c r="Y76"/>
  <c r="X76"/>
  <c r="W76"/>
  <c r="V76"/>
  <c r="U76"/>
  <c r="T76"/>
  <c r="S76"/>
  <c r="R76"/>
  <c r="Q76"/>
  <c r="P76"/>
  <c r="O76"/>
  <c r="N76"/>
  <c r="M76"/>
  <c r="BA76" s="1"/>
  <c r="L76"/>
  <c r="K76"/>
  <c r="BA75"/>
  <c r="BB75" s="1"/>
  <c r="AZ74"/>
  <c r="AY74"/>
  <c r="AX74"/>
  <c r="AW74"/>
  <c r="AV74"/>
  <c r="AU74"/>
  <c r="AT74"/>
  <c r="AS74"/>
  <c r="AR74"/>
  <c r="AQ74"/>
  <c r="AP74"/>
  <c r="AO74"/>
  <c r="AN74"/>
  <c r="AM74"/>
  <c r="AL74"/>
  <c r="AK74"/>
  <c r="AJ74"/>
  <c r="AI74"/>
  <c r="AH74"/>
  <c r="AG74"/>
  <c r="AF74"/>
  <c r="AE74"/>
  <c r="AD74"/>
  <c r="AC74"/>
  <c r="AB74"/>
  <c r="AA74"/>
  <c r="Z74"/>
  <c r="Y74"/>
  <c r="X74"/>
  <c r="W74"/>
  <c r="V74"/>
  <c r="U74"/>
  <c r="T74"/>
  <c r="S74"/>
  <c r="R74"/>
  <c r="Q74"/>
  <c r="P74"/>
  <c r="O74"/>
  <c r="N74"/>
  <c r="M74"/>
  <c r="L74"/>
  <c r="K74"/>
  <c r="BA74" s="1"/>
  <c r="BB73"/>
  <c r="BA73"/>
  <c r="AZ72"/>
  <c r="AY72"/>
  <c r="AX72"/>
  <c r="AW72"/>
  <c r="AV72"/>
  <c r="AU72"/>
  <c r="AT72"/>
  <c r="AS72"/>
  <c r="AR72"/>
  <c r="AQ72"/>
  <c r="AP72"/>
  <c r="AO72"/>
  <c r="AN72"/>
  <c r="AM72"/>
  <c r="AL72"/>
  <c r="AK72"/>
  <c r="AJ72"/>
  <c r="AI72"/>
  <c r="AH72"/>
  <c r="AG72"/>
  <c r="AF72"/>
  <c r="AE72"/>
  <c r="AD72"/>
  <c r="AC72"/>
  <c r="AB72"/>
  <c r="AA72"/>
  <c r="Z72"/>
  <c r="Y72"/>
  <c r="X72"/>
  <c r="W72"/>
  <c r="V72"/>
  <c r="U72"/>
  <c r="T72"/>
  <c r="S72"/>
  <c r="R72"/>
  <c r="Q72"/>
  <c r="P72"/>
  <c r="O72"/>
  <c r="N72"/>
  <c r="M72"/>
  <c r="L72"/>
  <c r="K72"/>
  <c r="BA72" s="1"/>
  <c r="BB71"/>
  <c r="BA71"/>
  <c r="AZ70"/>
  <c r="AY70"/>
  <c r="AX70"/>
  <c r="AW70"/>
  <c r="AV70"/>
  <c r="AU70"/>
  <c r="AT70"/>
  <c r="AS70"/>
  <c r="AR70"/>
  <c r="AQ70"/>
  <c r="AP70"/>
  <c r="AO70"/>
  <c r="AN70"/>
  <c r="AM70"/>
  <c r="AL70"/>
  <c r="AK70"/>
  <c r="AJ70"/>
  <c r="AI70"/>
  <c r="AH70"/>
  <c r="AG70"/>
  <c r="AF70"/>
  <c r="AE70"/>
  <c r="AD70"/>
  <c r="AC70"/>
  <c r="AB70"/>
  <c r="AA70"/>
  <c r="Z70"/>
  <c r="Y70"/>
  <c r="X70"/>
  <c r="W70"/>
  <c r="V70"/>
  <c r="U70"/>
  <c r="T70"/>
  <c r="S70"/>
  <c r="R70"/>
  <c r="Q70"/>
  <c r="P70"/>
  <c r="O70"/>
  <c r="N70"/>
  <c r="M70"/>
  <c r="L70"/>
  <c r="BA70" s="1"/>
  <c r="K70"/>
  <c r="BA69"/>
  <c r="BB69" s="1"/>
  <c r="AZ68"/>
  <c r="AY68"/>
  <c r="AX68"/>
  <c r="AW68"/>
  <c r="AV68"/>
  <c r="AU68"/>
  <c r="AT68"/>
  <c r="AS68"/>
  <c r="AR68"/>
  <c r="AQ68"/>
  <c r="AP68"/>
  <c r="AO68"/>
  <c r="AN68"/>
  <c r="AM68"/>
  <c r="AL68"/>
  <c r="AK68"/>
  <c r="AJ68"/>
  <c r="AI68"/>
  <c r="AH68"/>
  <c r="AG68"/>
  <c r="AF68"/>
  <c r="AE68"/>
  <c r="AD68"/>
  <c r="AC68"/>
  <c r="AB68"/>
  <c r="AA68"/>
  <c r="Z68"/>
  <c r="Y68"/>
  <c r="X68"/>
  <c r="W68"/>
  <c r="V68"/>
  <c r="U68"/>
  <c r="T68"/>
  <c r="S68"/>
  <c r="R68"/>
  <c r="Q68"/>
  <c r="P68"/>
  <c r="O68"/>
  <c r="N68"/>
  <c r="M68"/>
  <c r="BA68" s="1"/>
  <c r="L68"/>
  <c r="K68"/>
  <c r="BA67"/>
  <c r="BB67" s="1"/>
  <c r="AZ66"/>
  <c r="AY66"/>
  <c r="AX66"/>
  <c r="AW66"/>
  <c r="AV66"/>
  <c r="AU66"/>
  <c r="AT66"/>
  <c r="AS66"/>
  <c r="AR66"/>
  <c r="AQ66"/>
  <c r="AP66"/>
  <c r="AO66"/>
  <c r="AN66"/>
  <c r="AM66"/>
  <c r="AL66"/>
  <c r="AK66"/>
  <c r="AJ66"/>
  <c r="AI66"/>
  <c r="AH66"/>
  <c r="AG66"/>
  <c r="AF66"/>
  <c r="AE66"/>
  <c r="AD66"/>
  <c r="AC66"/>
  <c r="AB66"/>
  <c r="AA66"/>
  <c r="Z66"/>
  <c r="Y66"/>
  <c r="X66"/>
  <c r="W66"/>
  <c r="V66"/>
  <c r="U66"/>
  <c r="T66"/>
  <c r="S66"/>
  <c r="R66"/>
  <c r="Q66"/>
  <c r="P66"/>
  <c r="O66"/>
  <c r="N66"/>
  <c r="M66"/>
  <c r="L66"/>
  <c r="K66"/>
  <c r="BA66" s="1"/>
  <c r="BB65"/>
  <c r="BA65"/>
  <c r="AZ64"/>
  <c r="AY64"/>
  <c r="AX64"/>
  <c r="AW64"/>
  <c r="AV64"/>
  <c r="AU64"/>
  <c r="AT64"/>
  <c r="AS64"/>
  <c r="AR64"/>
  <c r="AQ64"/>
  <c r="AP64"/>
  <c r="AO64"/>
  <c r="AN64"/>
  <c r="AM64"/>
  <c r="AL64"/>
  <c r="AK64"/>
  <c r="AJ64"/>
  <c r="AI64"/>
  <c r="AH64"/>
  <c r="AG64"/>
  <c r="AF64"/>
  <c r="AE64"/>
  <c r="AD64"/>
  <c r="AC64"/>
  <c r="AB64"/>
  <c r="AA64"/>
  <c r="Z64"/>
  <c r="Y64"/>
  <c r="X64"/>
  <c r="W64"/>
  <c r="V64"/>
  <c r="U64"/>
  <c r="T64"/>
  <c r="S64"/>
  <c r="R64"/>
  <c r="Q64"/>
  <c r="P64"/>
  <c r="O64"/>
  <c r="N64"/>
  <c r="M64"/>
  <c r="L64"/>
  <c r="K64"/>
  <c r="BA64" s="1"/>
  <c r="BB63"/>
  <c r="BA63"/>
  <c r="AZ62"/>
  <c r="AY62"/>
  <c r="AX62"/>
  <c r="AW62"/>
  <c r="AV62"/>
  <c r="AU62"/>
  <c r="AT62"/>
  <c r="AS62"/>
  <c r="AR62"/>
  <c r="AQ62"/>
  <c r="AP62"/>
  <c r="AO62"/>
  <c r="AN62"/>
  <c r="AM62"/>
  <c r="AL62"/>
  <c r="AK62"/>
  <c r="AJ62"/>
  <c r="AI62"/>
  <c r="AH62"/>
  <c r="AG62"/>
  <c r="AF62"/>
  <c r="AE62"/>
  <c r="AD62"/>
  <c r="AC62"/>
  <c r="AB62"/>
  <c r="AA62"/>
  <c r="Z62"/>
  <c r="Y62"/>
  <c r="X62"/>
  <c r="W62"/>
  <c r="V62"/>
  <c r="U62"/>
  <c r="T62"/>
  <c r="S62"/>
  <c r="R62"/>
  <c r="Q62"/>
  <c r="P62"/>
  <c r="O62"/>
  <c r="N62"/>
  <c r="M62"/>
  <c r="L62"/>
  <c r="BA62" s="1"/>
  <c r="K62"/>
  <c r="BA61"/>
  <c r="BB61" s="1"/>
  <c r="AZ60"/>
  <c r="AY60"/>
  <c r="AX60"/>
  <c r="AW60"/>
  <c r="AV60"/>
  <c r="AU60"/>
  <c r="AT60"/>
  <c r="AS60"/>
  <c r="AR60"/>
  <c r="AQ60"/>
  <c r="AP60"/>
  <c r="AO60"/>
  <c r="AN60"/>
  <c r="AM60"/>
  <c r="AL60"/>
  <c r="AK60"/>
  <c r="AJ60"/>
  <c r="AI60"/>
  <c r="AH60"/>
  <c r="AG60"/>
  <c r="AF60"/>
  <c r="AE60"/>
  <c r="AD60"/>
  <c r="AC60"/>
  <c r="AB60"/>
  <c r="AA60"/>
  <c r="Z60"/>
  <c r="Y60"/>
  <c r="X60"/>
  <c r="W60"/>
  <c r="V60"/>
  <c r="U60"/>
  <c r="T60"/>
  <c r="S60"/>
  <c r="R60"/>
  <c r="Q60"/>
  <c r="P60"/>
  <c r="O60"/>
  <c r="N60"/>
  <c r="M60"/>
  <c r="BA60" s="1"/>
  <c r="L60"/>
  <c r="K60"/>
  <c r="BA59"/>
  <c r="BB59" s="1"/>
  <c r="AZ58"/>
  <c r="AY58"/>
  <c r="AX58"/>
  <c r="AW58"/>
  <c r="AV58"/>
  <c r="AU58"/>
  <c r="AT58"/>
  <c r="AS58"/>
  <c r="AR58"/>
  <c r="AQ58"/>
  <c r="AP58"/>
  <c r="AO58"/>
  <c r="AN58"/>
  <c r="AM58"/>
  <c r="AL58"/>
  <c r="AK58"/>
  <c r="AJ58"/>
  <c r="AI58"/>
  <c r="AH58"/>
  <c r="AG58"/>
  <c r="AF58"/>
  <c r="AE58"/>
  <c r="AD58"/>
  <c r="AC58"/>
  <c r="AB58"/>
  <c r="AA58"/>
  <c r="Z58"/>
  <c r="Y58"/>
  <c r="X58"/>
  <c r="W58"/>
  <c r="V58"/>
  <c r="U58"/>
  <c r="T58"/>
  <c r="S58"/>
  <c r="R58"/>
  <c r="Q58"/>
  <c r="P58"/>
  <c r="O58"/>
  <c r="N58"/>
  <c r="M58"/>
  <c r="L58"/>
  <c r="K58"/>
  <c r="BA58" s="1"/>
  <c r="BB57"/>
  <c r="BA57"/>
  <c r="AZ56"/>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O56"/>
  <c r="N56"/>
  <c r="M56"/>
  <c r="L56"/>
  <c r="K56"/>
  <c r="BA56" s="1"/>
  <c r="BB55"/>
  <c r="BA55"/>
  <c r="AZ54"/>
  <c r="AY54"/>
  <c r="AX54"/>
  <c r="AW54"/>
  <c r="AV54"/>
  <c r="AU54"/>
  <c r="AT54"/>
  <c r="AS54"/>
  <c r="AR54"/>
  <c r="AQ54"/>
  <c r="AP54"/>
  <c r="AO54"/>
  <c r="AN54"/>
  <c r="AM54"/>
  <c r="AL54"/>
  <c r="AK54"/>
  <c r="AJ54"/>
  <c r="AI54"/>
  <c r="AH54"/>
  <c r="AG54"/>
  <c r="AF54"/>
  <c r="AE54"/>
  <c r="AD54"/>
  <c r="AC54"/>
  <c r="AB54"/>
  <c r="AA54"/>
  <c r="Z54"/>
  <c r="Y54"/>
  <c r="X54"/>
  <c r="W54"/>
  <c r="V54"/>
  <c r="U54"/>
  <c r="T54"/>
  <c r="S54"/>
  <c r="R54"/>
  <c r="Q54"/>
  <c r="P54"/>
  <c r="O54"/>
  <c r="N54"/>
  <c r="M54"/>
  <c r="L54"/>
  <c r="BA54" s="1"/>
  <c r="K54"/>
  <c r="BA53"/>
  <c r="BB53" s="1"/>
  <c r="AZ52"/>
  <c r="AY52"/>
  <c r="AX52"/>
  <c r="AW52"/>
  <c r="AV52"/>
  <c r="AU52"/>
  <c r="AT52"/>
  <c r="AS52"/>
  <c r="AR52"/>
  <c r="AQ52"/>
  <c r="AP52"/>
  <c r="AO52"/>
  <c r="AN52"/>
  <c r="AM52"/>
  <c r="AL52"/>
  <c r="AK52"/>
  <c r="AJ52"/>
  <c r="AI52"/>
  <c r="AH52"/>
  <c r="AG52"/>
  <c r="AF52"/>
  <c r="AE52"/>
  <c r="AD52"/>
  <c r="AC52"/>
  <c r="AB52"/>
  <c r="AA52"/>
  <c r="Z52"/>
  <c r="Y52"/>
  <c r="X52"/>
  <c r="W52"/>
  <c r="V52"/>
  <c r="U52"/>
  <c r="T52"/>
  <c r="S52"/>
  <c r="R52"/>
  <c r="Q52"/>
  <c r="P52"/>
  <c r="O52"/>
  <c r="N52"/>
  <c r="M52"/>
  <c r="BA52" s="1"/>
  <c r="L52"/>
  <c r="K52"/>
  <c r="BA51"/>
  <c r="BB51" s="1"/>
  <c r="AZ50"/>
  <c r="AY50"/>
  <c r="AX50"/>
  <c r="AW50"/>
  <c r="AV50"/>
  <c r="AU50"/>
  <c r="AT50"/>
  <c r="AS50"/>
  <c r="AR50"/>
  <c r="AQ50"/>
  <c r="AP50"/>
  <c r="AO50"/>
  <c r="AN50"/>
  <c r="AM50"/>
  <c r="AL50"/>
  <c r="AK50"/>
  <c r="AJ50"/>
  <c r="AI50"/>
  <c r="AH50"/>
  <c r="AG50"/>
  <c r="AF50"/>
  <c r="AE50"/>
  <c r="AD50"/>
  <c r="AC50"/>
  <c r="AB50"/>
  <c r="AA50"/>
  <c r="Z50"/>
  <c r="Y50"/>
  <c r="X50"/>
  <c r="W50"/>
  <c r="V50"/>
  <c r="U50"/>
  <c r="T50"/>
  <c r="S50"/>
  <c r="R50"/>
  <c r="Q50"/>
  <c r="P50"/>
  <c r="O50"/>
  <c r="N50"/>
  <c r="M50"/>
  <c r="L50"/>
  <c r="K50"/>
  <c r="BA50" s="1"/>
  <c r="BB49"/>
  <c r="BA49"/>
  <c r="AZ48"/>
  <c r="AY48"/>
  <c r="AX48"/>
  <c r="AW48"/>
  <c r="AV48"/>
  <c r="AU48"/>
  <c r="AT48"/>
  <c r="AS48"/>
  <c r="AR48"/>
  <c r="AQ48"/>
  <c r="AP48"/>
  <c r="AO48"/>
  <c r="AN48"/>
  <c r="AM48"/>
  <c r="AL48"/>
  <c r="AK48"/>
  <c r="AJ48"/>
  <c r="AI48"/>
  <c r="AH48"/>
  <c r="AG48"/>
  <c r="AF48"/>
  <c r="AE48"/>
  <c r="AD48"/>
  <c r="AC48"/>
  <c r="AB48"/>
  <c r="AA48"/>
  <c r="Z48"/>
  <c r="Y48"/>
  <c r="X48"/>
  <c r="W48"/>
  <c r="V48"/>
  <c r="U48"/>
  <c r="T48"/>
  <c r="S48"/>
  <c r="R48"/>
  <c r="Q48"/>
  <c r="P48"/>
  <c r="O48"/>
  <c r="N48"/>
  <c r="M48"/>
  <c r="L48"/>
  <c r="K48"/>
  <c r="BA48" s="1"/>
  <c r="BB47"/>
  <c r="BA47"/>
  <c r="AZ46"/>
  <c r="AY46"/>
  <c r="AX46"/>
  <c r="AW46"/>
  <c r="AV46"/>
  <c r="AU46"/>
  <c r="AT46"/>
  <c r="AS46"/>
  <c r="AR46"/>
  <c r="AQ46"/>
  <c r="AP46"/>
  <c r="AO46"/>
  <c r="AN46"/>
  <c r="AM46"/>
  <c r="AL46"/>
  <c r="AK46"/>
  <c r="AJ46"/>
  <c r="AI46"/>
  <c r="AH46"/>
  <c r="AG46"/>
  <c r="AF46"/>
  <c r="AE46"/>
  <c r="AD46"/>
  <c r="AC46"/>
  <c r="AB46"/>
  <c r="AA46"/>
  <c r="Z46"/>
  <c r="Y46"/>
  <c r="X46"/>
  <c r="W46"/>
  <c r="V46"/>
  <c r="U46"/>
  <c r="T46"/>
  <c r="S46"/>
  <c r="R46"/>
  <c r="Q46"/>
  <c r="P46"/>
  <c r="O46"/>
  <c r="N46"/>
  <c r="M46"/>
  <c r="L46"/>
  <c r="BA46" s="1"/>
  <c r="K46"/>
  <c r="BA45"/>
  <c r="BB45" s="1"/>
  <c r="AZ44"/>
  <c r="AY44"/>
  <c r="AX44"/>
  <c r="AW44"/>
  <c r="AV44"/>
  <c r="AU44"/>
  <c r="AT44"/>
  <c r="AS44"/>
  <c r="AR44"/>
  <c r="AQ44"/>
  <c r="AP44"/>
  <c r="AO44"/>
  <c r="AN44"/>
  <c r="AM44"/>
  <c r="AL44"/>
  <c r="AK44"/>
  <c r="AJ44"/>
  <c r="AI44"/>
  <c r="AH44"/>
  <c r="AG44"/>
  <c r="AF44"/>
  <c r="AE44"/>
  <c r="AD44"/>
  <c r="AC44"/>
  <c r="AB44"/>
  <c r="AA44"/>
  <c r="Z44"/>
  <c r="Y44"/>
  <c r="X44"/>
  <c r="W44"/>
  <c r="V44"/>
  <c r="U44"/>
  <c r="T44"/>
  <c r="S44"/>
  <c r="R44"/>
  <c r="Q44"/>
  <c r="P44"/>
  <c r="O44"/>
  <c r="N44"/>
  <c r="M44"/>
  <c r="BA44" s="1"/>
  <c r="L44"/>
  <c r="K44"/>
  <c r="BA43"/>
  <c r="BB43" s="1"/>
  <c r="AZ42"/>
  <c r="AY42"/>
  <c r="AX42"/>
  <c r="AW42"/>
  <c r="AV42"/>
  <c r="AU42"/>
  <c r="AT42"/>
  <c r="AS42"/>
  <c r="AR42"/>
  <c r="AQ42"/>
  <c r="AP42"/>
  <c r="AO42"/>
  <c r="AN42"/>
  <c r="AM42"/>
  <c r="AL42"/>
  <c r="AK42"/>
  <c r="AJ42"/>
  <c r="AI42"/>
  <c r="AH42"/>
  <c r="AG42"/>
  <c r="AF42"/>
  <c r="AE42"/>
  <c r="AD42"/>
  <c r="AC42"/>
  <c r="AB42"/>
  <c r="AA42"/>
  <c r="Z42"/>
  <c r="Y42"/>
  <c r="X42"/>
  <c r="W42"/>
  <c r="V42"/>
  <c r="U42"/>
  <c r="T42"/>
  <c r="S42"/>
  <c r="R42"/>
  <c r="Q42"/>
  <c r="P42"/>
  <c r="O42"/>
  <c r="N42"/>
  <c r="M42"/>
  <c r="L42"/>
  <c r="K42"/>
  <c r="BA42" s="1"/>
  <c r="BB41"/>
  <c r="BA41"/>
  <c r="AZ40"/>
  <c r="AY40"/>
  <c r="AX40"/>
  <c r="AW40"/>
  <c r="AV40"/>
  <c r="AU40"/>
  <c r="AT40"/>
  <c r="AS40"/>
  <c r="AR40"/>
  <c r="AQ40"/>
  <c r="AP40"/>
  <c r="AO40"/>
  <c r="AN40"/>
  <c r="AM40"/>
  <c r="AL40"/>
  <c r="AK40"/>
  <c r="AJ40"/>
  <c r="AI40"/>
  <c r="AH40"/>
  <c r="AG40"/>
  <c r="AF40"/>
  <c r="AE40"/>
  <c r="AD40"/>
  <c r="AC40"/>
  <c r="AB40"/>
  <c r="AA40"/>
  <c r="Z40"/>
  <c r="Y40"/>
  <c r="X40"/>
  <c r="W40"/>
  <c r="V40"/>
  <c r="U40"/>
  <c r="T40"/>
  <c r="S40"/>
  <c r="R40"/>
  <c r="Q40"/>
  <c r="P40"/>
  <c r="O40"/>
  <c r="N40"/>
  <c r="M40"/>
  <c r="L40"/>
  <c r="K40"/>
  <c r="BA40" s="1"/>
  <c r="BA39"/>
  <c r="BB39" s="1"/>
  <c r="AZ38"/>
  <c r="AY38"/>
  <c r="AX38"/>
  <c r="AW38"/>
  <c r="AV38"/>
  <c r="AU38"/>
  <c r="AT38"/>
  <c r="AS38"/>
  <c r="AR38"/>
  <c r="AQ38"/>
  <c r="AP38"/>
  <c r="AO38"/>
  <c r="AN38"/>
  <c r="AM38"/>
  <c r="AL38"/>
  <c r="AK38"/>
  <c r="AJ38"/>
  <c r="AI38"/>
  <c r="AH38"/>
  <c r="AG38"/>
  <c r="AF38"/>
  <c r="AE38"/>
  <c r="AD38"/>
  <c r="AC38"/>
  <c r="AB38"/>
  <c r="AA38"/>
  <c r="Z38"/>
  <c r="Y38"/>
  <c r="X38"/>
  <c r="W38"/>
  <c r="V38"/>
  <c r="U38"/>
  <c r="T38"/>
  <c r="S38"/>
  <c r="R38"/>
  <c r="Q38"/>
  <c r="P38"/>
  <c r="O38"/>
  <c r="N38"/>
  <c r="M38"/>
  <c r="L38"/>
  <c r="BA38" s="1"/>
  <c r="K38"/>
  <c r="BA37"/>
  <c r="BB37" s="1"/>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BA36" s="1"/>
  <c r="L36"/>
  <c r="K36"/>
  <c r="BA35"/>
  <c r="BB35" s="1"/>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BA34" s="1"/>
  <c r="BB33"/>
  <c r="BA33"/>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BA32" s="1"/>
  <c r="BA31"/>
  <c r="BB31" s="1"/>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BA30" s="1"/>
  <c r="K30"/>
  <c r="BA29"/>
  <c r="BB29" s="1"/>
  <c r="AZ28"/>
  <c r="AY28"/>
  <c r="AX28"/>
  <c r="AW28"/>
  <c r="AV28"/>
  <c r="AU28"/>
  <c r="AT28"/>
  <c r="AS28"/>
  <c r="AR28"/>
  <c r="AQ28"/>
  <c r="AP28"/>
  <c r="AO28"/>
  <c r="AN28"/>
  <c r="AM28"/>
  <c r="AL28"/>
  <c r="AK28"/>
  <c r="AJ28"/>
  <c r="AI28"/>
  <c r="AH28"/>
  <c r="AG28"/>
  <c r="AF28"/>
  <c r="AE28"/>
  <c r="AD28"/>
  <c r="AC28"/>
  <c r="AB28"/>
  <c r="AA28"/>
  <c r="Z28"/>
  <c r="Y28"/>
  <c r="X28"/>
  <c r="W28"/>
  <c r="V28"/>
  <c r="U28"/>
  <c r="T28"/>
  <c r="S28"/>
  <c r="R28"/>
  <c r="Q28"/>
  <c r="P28"/>
  <c r="O28"/>
  <c r="N28"/>
  <c r="M28"/>
  <c r="BA28" s="1"/>
  <c r="L28"/>
  <c r="K28"/>
  <c r="BA27"/>
  <c r="BB27" s="1"/>
  <c r="AZ26"/>
  <c r="AY26"/>
  <c r="AX26"/>
  <c r="AW26"/>
  <c r="AV26"/>
  <c r="AU26"/>
  <c r="AT26"/>
  <c r="AS26"/>
  <c r="AR26"/>
  <c r="AQ26"/>
  <c r="AP26"/>
  <c r="AO26"/>
  <c r="AN26"/>
  <c r="AM26"/>
  <c r="AL26"/>
  <c r="AK26"/>
  <c r="AJ26"/>
  <c r="AI26"/>
  <c r="AH26"/>
  <c r="AG26"/>
  <c r="AF26"/>
  <c r="AE26"/>
  <c r="AD26"/>
  <c r="AC26"/>
  <c r="AB26"/>
  <c r="AA26"/>
  <c r="Z26"/>
  <c r="Y26"/>
  <c r="X26"/>
  <c r="W26"/>
  <c r="V26"/>
  <c r="U26"/>
  <c r="T26"/>
  <c r="S26"/>
  <c r="R26"/>
  <c r="Q26"/>
  <c r="P26"/>
  <c r="O26"/>
  <c r="N26"/>
  <c r="M26"/>
  <c r="L26"/>
  <c r="K26"/>
  <c r="BA26" s="1"/>
  <c r="BB25"/>
  <c r="BA25"/>
  <c r="AZ24"/>
  <c r="AY24"/>
  <c r="AX24"/>
  <c r="AW24"/>
  <c r="AV24"/>
  <c r="AU24"/>
  <c r="AT24"/>
  <c r="AS24"/>
  <c r="AR24"/>
  <c r="AQ24"/>
  <c r="AP24"/>
  <c r="AO24"/>
  <c r="AN24"/>
  <c r="AM24"/>
  <c r="AL24"/>
  <c r="AK24"/>
  <c r="AJ24"/>
  <c r="AI24"/>
  <c r="AH24"/>
  <c r="AG24"/>
  <c r="AF24"/>
  <c r="AE24"/>
  <c r="AD24"/>
  <c r="AC24"/>
  <c r="AB24"/>
  <c r="AA24"/>
  <c r="Z24"/>
  <c r="Y24"/>
  <c r="X24"/>
  <c r="W24"/>
  <c r="V24"/>
  <c r="U24"/>
  <c r="T24"/>
  <c r="S24"/>
  <c r="R24"/>
  <c r="Q24"/>
  <c r="P24"/>
  <c r="O24"/>
  <c r="N24"/>
  <c r="M24"/>
  <c r="L24"/>
  <c r="K24"/>
  <c r="BA24" s="1"/>
  <c r="BB23"/>
  <c r="BA23"/>
  <c r="AZ22"/>
  <c r="AY22"/>
  <c r="AX22"/>
  <c r="AW22"/>
  <c r="AV22"/>
  <c r="AU22"/>
  <c r="AT22"/>
  <c r="AS22"/>
  <c r="AR22"/>
  <c r="AQ22"/>
  <c r="AP22"/>
  <c r="AO22"/>
  <c r="AN22"/>
  <c r="AM22"/>
  <c r="AL22"/>
  <c r="AK22"/>
  <c r="AJ22"/>
  <c r="AI22"/>
  <c r="AH22"/>
  <c r="AG22"/>
  <c r="AF22"/>
  <c r="AE22"/>
  <c r="AD22"/>
  <c r="AC22"/>
  <c r="AB22"/>
  <c r="AA22"/>
  <c r="Z22"/>
  <c r="Y22"/>
  <c r="X22"/>
  <c r="W22"/>
  <c r="V22"/>
  <c r="U22"/>
  <c r="T22"/>
  <c r="S22"/>
  <c r="R22"/>
  <c r="Q22"/>
  <c r="P22"/>
  <c r="O22"/>
  <c r="N22"/>
  <c r="M22"/>
  <c r="L22"/>
  <c r="BA22" s="1"/>
  <c r="K22"/>
  <c r="BA21"/>
  <c r="BB21" s="1"/>
  <c r="AZ20"/>
  <c r="AY20"/>
  <c r="AX20"/>
  <c r="AW20"/>
  <c r="AV20"/>
  <c r="AU20"/>
  <c r="AT20"/>
  <c r="AS20"/>
  <c r="AR20"/>
  <c r="AQ20"/>
  <c r="AP20"/>
  <c r="AO20"/>
  <c r="AN20"/>
  <c r="AM20"/>
  <c r="AL20"/>
  <c r="AK20"/>
  <c r="AJ20"/>
  <c r="AI20"/>
  <c r="AH20"/>
  <c r="AG20"/>
  <c r="AF20"/>
  <c r="AE20"/>
  <c r="AD20"/>
  <c r="AC20"/>
  <c r="AB20"/>
  <c r="AA20"/>
  <c r="Z20"/>
  <c r="Y20"/>
  <c r="X20"/>
  <c r="W20"/>
  <c r="V20"/>
  <c r="U20"/>
  <c r="T20"/>
  <c r="S20"/>
  <c r="R20"/>
  <c r="Q20"/>
  <c r="P20"/>
  <c r="O20"/>
  <c r="N20"/>
  <c r="M20"/>
  <c r="BA20" s="1"/>
  <c r="L20"/>
  <c r="K20"/>
  <c r="BA19"/>
  <c r="BB19" s="1"/>
  <c r="AZ18"/>
  <c r="AY18"/>
  <c r="AX18"/>
  <c r="AW18"/>
  <c r="AV18"/>
  <c r="AU18"/>
  <c r="AT18"/>
  <c r="AS18"/>
  <c r="AR18"/>
  <c r="AQ18"/>
  <c r="AP18"/>
  <c r="AO18"/>
  <c r="AN18"/>
  <c r="AM18"/>
  <c r="AL18"/>
  <c r="AK18"/>
  <c r="AJ18"/>
  <c r="AI18"/>
  <c r="AH18"/>
  <c r="AG18"/>
  <c r="AF18"/>
  <c r="AE18"/>
  <c r="AD18"/>
  <c r="AC18"/>
  <c r="AB18"/>
  <c r="AA18"/>
  <c r="Z18"/>
  <c r="Y18"/>
  <c r="X18"/>
  <c r="W18"/>
  <c r="V18"/>
  <c r="U18"/>
  <c r="T18"/>
  <c r="S18"/>
  <c r="R18"/>
  <c r="Q18"/>
  <c r="P18"/>
  <c r="O18"/>
  <c r="N18"/>
  <c r="M18"/>
  <c r="L18"/>
  <c r="K18"/>
  <c r="BA18" s="1"/>
  <c r="BB17"/>
  <c r="BA17"/>
  <c r="AZ16"/>
  <c r="AY16"/>
  <c r="AX16"/>
  <c r="AW16"/>
  <c r="AV16"/>
  <c r="AU16"/>
  <c r="AT16"/>
  <c r="AS16"/>
  <c r="AR16"/>
  <c r="AQ16"/>
  <c r="AP16"/>
  <c r="AO16"/>
  <c r="AN16"/>
  <c r="AM16"/>
  <c r="AL16"/>
  <c r="AK16"/>
  <c r="AJ16"/>
  <c r="AI16"/>
  <c r="AH16"/>
  <c r="AG16"/>
  <c r="AF16"/>
  <c r="AE16"/>
  <c r="AD16"/>
  <c r="AC16"/>
  <c r="AB16"/>
  <c r="AA16"/>
  <c r="Z16"/>
  <c r="Y16"/>
  <c r="X16"/>
  <c r="W16"/>
  <c r="V16"/>
  <c r="U16"/>
  <c r="T16"/>
  <c r="S16"/>
  <c r="R16"/>
  <c r="Q16"/>
  <c r="P16"/>
  <c r="O16"/>
  <c r="N16"/>
  <c r="M16"/>
  <c r="L16"/>
  <c r="K16"/>
  <c r="BA16" s="1"/>
  <c r="BB15"/>
  <c r="BA15"/>
  <c r="AZ14"/>
  <c r="AY14"/>
  <c r="AX14"/>
  <c r="AW14"/>
  <c r="AV14"/>
  <c r="AU14"/>
  <c r="AT14"/>
  <c r="AS14"/>
  <c r="AR14"/>
  <c r="AQ14"/>
  <c r="AP14"/>
  <c r="AO14"/>
  <c r="AN14"/>
  <c r="AM14"/>
  <c r="AL14"/>
  <c r="AK14"/>
  <c r="AJ14"/>
  <c r="AI14"/>
  <c r="AH14"/>
  <c r="AG14"/>
  <c r="AF14"/>
  <c r="AE14"/>
  <c r="AD14"/>
  <c r="AC14"/>
  <c r="AB14"/>
  <c r="AA14"/>
  <c r="Z14"/>
  <c r="Y14"/>
  <c r="X14"/>
  <c r="W14"/>
  <c r="V14"/>
  <c r="U14"/>
  <c r="T14"/>
  <c r="S14"/>
  <c r="R14"/>
  <c r="Q14"/>
  <c r="P14"/>
  <c r="O14"/>
  <c r="N14"/>
  <c r="M14"/>
  <c r="L14"/>
  <c r="BA14" s="1"/>
  <c r="K14"/>
  <c r="BA13"/>
  <c r="BB13" s="1"/>
  <c r="AZ12"/>
  <c r="AY12"/>
  <c r="AX12"/>
  <c r="AW12"/>
  <c r="AV12"/>
  <c r="AU12"/>
  <c r="AT12"/>
  <c r="AS12"/>
  <c r="AR12"/>
  <c r="AQ12"/>
  <c r="AP12"/>
  <c r="AO12"/>
  <c r="AN12"/>
  <c r="AM12"/>
  <c r="AL12"/>
  <c r="AK12"/>
  <c r="AJ12"/>
  <c r="AI12"/>
  <c r="AH12"/>
  <c r="AG12"/>
  <c r="AF12"/>
  <c r="AE12"/>
  <c r="AD12"/>
  <c r="AC12"/>
  <c r="AB12"/>
  <c r="AA12"/>
  <c r="Z12"/>
  <c r="Y12"/>
  <c r="X12"/>
  <c r="W12"/>
  <c r="V12"/>
  <c r="U12"/>
  <c r="T12"/>
  <c r="S12"/>
  <c r="R12"/>
  <c r="Q12"/>
  <c r="P12"/>
  <c r="O12"/>
  <c r="N12"/>
  <c r="M12"/>
  <c r="BA12" s="1"/>
  <c r="L12"/>
  <c r="K12"/>
  <c r="BA11"/>
  <c r="BB11" s="1"/>
  <c r="AZ10"/>
  <c r="AY10"/>
  <c r="AX10"/>
  <c r="AW10"/>
  <c r="AV10"/>
  <c r="AU10"/>
  <c r="AT10"/>
  <c r="AS10"/>
  <c r="AR10"/>
  <c r="AQ10"/>
  <c r="AP10"/>
  <c r="AO10"/>
  <c r="AN10"/>
  <c r="AM10"/>
  <c r="AL10"/>
  <c r="AK10"/>
  <c r="AJ10"/>
  <c r="AI10"/>
  <c r="AH10"/>
  <c r="AG10"/>
  <c r="AF10"/>
  <c r="AE10"/>
  <c r="AD10"/>
  <c r="AC10"/>
  <c r="AB10"/>
  <c r="AA10"/>
  <c r="Z10"/>
  <c r="Y10"/>
  <c r="X10"/>
  <c r="W10"/>
  <c r="V10"/>
  <c r="U10"/>
  <c r="T10"/>
  <c r="S10"/>
  <c r="R10"/>
  <c r="Q10"/>
  <c r="P10"/>
  <c r="O10"/>
  <c r="N10"/>
  <c r="M10"/>
  <c r="L10"/>
  <c r="K10"/>
  <c r="BA10" s="1"/>
  <c r="BB9"/>
  <c r="BA9"/>
  <c r="AZ8"/>
  <c r="AY8"/>
  <c r="AX8"/>
  <c r="AW8"/>
  <c r="AV8"/>
  <c r="AU8"/>
  <c r="AT8"/>
  <c r="AS8"/>
  <c r="AR8"/>
  <c r="AQ8"/>
  <c r="AP8"/>
  <c r="AO8"/>
  <c r="AN8"/>
  <c r="AM8"/>
  <c r="AL8"/>
  <c r="AK8"/>
  <c r="AJ8"/>
  <c r="AI8"/>
  <c r="AH8"/>
  <c r="AG8"/>
  <c r="AF8"/>
  <c r="AE8"/>
  <c r="AD8"/>
  <c r="AC8"/>
  <c r="AB8"/>
  <c r="AA8"/>
  <c r="Z8"/>
  <c r="Y8"/>
  <c r="X8"/>
  <c r="W8"/>
  <c r="V8"/>
  <c r="U8"/>
  <c r="T8"/>
  <c r="S8"/>
  <c r="R8"/>
  <c r="Q8"/>
  <c r="P8"/>
  <c r="O8"/>
  <c r="N8"/>
  <c r="M8"/>
  <c r="L8"/>
  <c r="K8"/>
  <c r="BA8" s="1"/>
  <c r="BB7"/>
  <c r="BA7"/>
  <c r="AZ6"/>
  <c r="AV6"/>
  <c r="AU6"/>
  <c r="AR6"/>
  <c r="AO6"/>
  <c r="AN6"/>
  <c r="AM6"/>
  <c r="AL6"/>
  <c r="AK6"/>
  <c r="AJ6"/>
  <c r="AI6"/>
  <c r="AH6"/>
  <c r="AE6"/>
  <c r="AB6"/>
  <c r="AA6"/>
  <c r="Z6"/>
  <c r="X6"/>
  <c r="W6"/>
  <c r="U6"/>
  <c r="S6"/>
  <c r="R6"/>
  <c r="Q6"/>
  <c r="P6"/>
  <c r="O6"/>
  <c r="N6"/>
  <c r="M6"/>
  <c r="L6"/>
  <c r="BA6" s="1"/>
  <c r="K6"/>
  <c r="BA5"/>
  <c r="BB5" s="1"/>
  <c r="AZ4"/>
  <c r="AZ111" s="1"/>
  <c r="AY4"/>
  <c r="AY111" s="1"/>
  <c r="AX4"/>
  <c r="AX111" s="1"/>
  <c r="AW4"/>
  <c r="AW111" s="1"/>
  <c r="AV4"/>
  <c r="AV111" s="1"/>
  <c r="AU4"/>
  <c r="AU111" s="1"/>
  <c r="AT4"/>
  <c r="AT111" s="1"/>
  <c r="AS4"/>
  <c r="AS111" s="1"/>
  <c r="AR4"/>
  <c r="AR111" s="1"/>
  <c r="AQ4"/>
  <c r="AQ111" s="1"/>
  <c r="AP4"/>
  <c r="AP111" s="1"/>
  <c r="AO4"/>
  <c r="AO111" s="1"/>
  <c r="AN4"/>
  <c r="AN111" s="1"/>
  <c r="AM4"/>
  <c r="AM111" s="1"/>
  <c r="AL4"/>
  <c r="AL111" s="1"/>
  <c r="AK4"/>
  <c r="AK111" s="1"/>
  <c r="AJ4"/>
  <c r="AJ111" s="1"/>
  <c r="AI4"/>
  <c r="AI111" s="1"/>
  <c r="AH4"/>
  <c r="AH111" s="1"/>
  <c r="AG4"/>
  <c r="AG111" s="1"/>
  <c r="AF4"/>
  <c r="AF111" s="1"/>
  <c r="AE4"/>
  <c r="AE111" s="1"/>
  <c r="AD4"/>
  <c r="AD111" s="1"/>
  <c r="AC4"/>
  <c r="AC111" s="1"/>
  <c r="AB4"/>
  <c r="AB111" s="1"/>
  <c r="AA4"/>
  <c r="AA111" s="1"/>
  <c r="Z4"/>
  <c r="Z111" s="1"/>
  <c r="Y4"/>
  <c r="Y111" s="1"/>
  <c r="X4"/>
  <c r="X111" s="1"/>
  <c r="W4"/>
  <c r="W111" s="1"/>
  <c r="V4"/>
  <c r="V111" s="1"/>
  <c r="U4"/>
  <c r="U111" s="1"/>
  <c r="T4"/>
  <c r="T111" s="1"/>
  <c r="S4"/>
  <c r="S111" s="1"/>
  <c r="R4"/>
  <c r="R111" s="1"/>
  <c r="Q4"/>
  <c r="Q111" s="1"/>
  <c r="P4"/>
  <c r="P111" s="1"/>
  <c r="O4"/>
  <c r="O111" s="1"/>
  <c r="N4"/>
  <c r="N111" s="1"/>
  <c r="M4"/>
  <c r="M111" s="1"/>
  <c r="L4"/>
  <c r="L111" s="1"/>
  <c r="K4"/>
  <c r="K111" s="1"/>
  <c r="BA3"/>
  <c r="BB3" s="1"/>
  <c r="BA111" l="1"/>
  <c r="BA4"/>
</calcChain>
</file>

<file path=xl/sharedStrings.xml><?xml version="1.0" encoding="utf-8"?>
<sst xmlns="http://schemas.openxmlformats.org/spreadsheetml/2006/main" count="609" uniqueCount="242">
  <si>
    <t>The list below provides an easy-to-read view of IT Process Areas at Exelis.  The next tab in the workbook is the survey to be completed on a per person basis (Full Time Equivalent, FTE) across the list of Process Areas.</t>
  </si>
  <si>
    <t>Growth and Value Transformation</t>
  </si>
  <si>
    <t>IT Processes</t>
  </si>
  <si>
    <t>"IT Categories"</t>
  </si>
  <si>
    <t>Process Areas</t>
  </si>
  <si>
    <t>Description of Typical Activities (not exhaustive)</t>
  </si>
  <si>
    <t>"IT Support Areas"</t>
  </si>
  <si>
    <t>Leadership and Strategy Planning</t>
  </si>
  <si>
    <t>Standards &amp; Architecture</t>
  </si>
  <si>
    <t xml:space="preserve">The role of IT Standards and Architecture (ISA) is to drive effective and efficient service and portfolio management strategies within ITT Exelis, develop plans and processes leading to best in class operational IT solutions and technology management. </t>
  </si>
  <si>
    <t>Governance</t>
  </si>
  <si>
    <t>Business Continuity Planning (BCP)</t>
  </si>
  <si>
    <t>Develop and maintain the IT portion of BCP plan, participate in BCP table-top tests, and attend scheduled and emergency BCP meetings.</t>
  </si>
  <si>
    <t>Strategy</t>
  </si>
  <si>
    <t>IT Strategy &amp; Planning</t>
  </si>
  <si>
    <t>Strategy and planning associated with architecture, standards, technology roadmaps, budgets, and headcount locally or across the enterprise, includes business liaison activities.  Includes Business Liaisons partnering with the business to ensure that they design, develop, and implement IT solutions which align with corporate standards and technologies, leverage corporate licensing agreements, and existing IT human resource capabilities and skills.</t>
  </si>
  <si>
    <t>Program/Project &amp; Portfolio Management</t>
  </si>
  <si>
    <t xml:space="preserve">Program/Project management using the standard PMI and VBLSS methodologies and management of the program/project portfolio across the enterprise.  </t>
  </si>
  <si>
    <t>Management, Supervision and Administration</t>
  </si>
  <si>
    <t>Non-technical work of managing groups, sites or department: conducting performance appraisals, planning department budgets, writing status reports, managing contracted/third party services.</t>
  </si>
  <si>
    <t>Application / Solution Development</t>
  </si>
  <si>
    <t>Application - Custom Development</t>
  </si>
  <si>
    <t>Development of applications to align with business needs, upgrades of existing custom applications, business analysts who align business requirements with applications offerings or work as liaisons with business identifying enhancement needs to meet business demands.  Also includes web application internal and external hosting and support services (tailoring, customizing, and integrating websites to meet business needs).</t>
  </si>
  <si>
    <t>Solutions</t>
  </si>
  <si>
    <t>Application - Non-Custom Support</t>
  </si>
  <si>
    <t>Supporting of commercial off the shelf (COTS) applications and upgrades.  Also includes web application internal and external hosting and support services.</t>
  </si>
  <si>
    <t>Collaboration Technologies - External Hosting Services</t>
  </si>
  <si>
    <t>Design, planning, administration, maintenance, and implementation of external SharePoint collaboration workspaces.</t>
  </si>
  <si>
    <t>Collaboration Technologies - Internal Hosting Services</t>
  </si>
  <si>
    <t>Design, planning, administration, maintenance, and implementation of internal SharePoint collaboration workspaces.  Includes entire organization.</t>
  </si>
  <si>
    <t>Collaboration Technologies (Internal &amp; External) - Support</t>
  </si>
  <si>
    <t>Responsible for tailoring, customizing, and integrating Collaboration Technologies to meet business needs.</t>
  </si>
  <si>
    <t>Reporting &amp; Business Intelligence - Support</t>
  </si>
  <si>
    <t>IT support for report development, analytics, and data warehousing.  (Not considered "shadow IT")</t>
  </si>
  <si>
    <t>Local Manufacturing Application/MES Support</t>
  </si>
  <si>
    <t>Includes development and support of barcode equipment, visual factory monitors, MES configuration, and related interfaces.</t>
  </si>
  <si>
    <t>Asset Lifecycle Management</t>
  </si>
  <si>
    <t>Hardware Lifecycle Management</t>
  </si>
  <si>
    <t>Managing procurement of hardware including desktops, laptops, servers, peripherals, printers, scanners, and other hardware components used within the business as well as management of the assets for tracking purposes, management of hardware maintenance agreements used within IT and across the business, and management of hardware assets used across the business.</t>
  </si>
  <si>
    <t>Asset</t>
  </si>
  <si>
    <t>Software Lifecycle Management</t>
  </si>
  <si>
    <t>Management of software maintenance agreements and procurement within IT and across the business, lifecycle management of software used within IT and across the business including the management and control of license information needed for compliance and audit requirements. Also includes management of software assets used across the business.</t>
  </si>
  <si>
    <t>DeskSide Services</t>
  </si>
  <si>
    <r>
      <rPr>
        <b/>
        <sz val="12"/>
        <rFont val="Calibri"/>
        <family val="2"/>
        <scheme val="minor"/>
      </rPr>
      <t>Deskside Services - Support:</t>
    </r>
    <r>
      <rPr>
        <sz val="12"/>
        <rFont val="Calibri"/>
        <family val="2"/>
        <scheme val="minor"/>
      </rPr>
      <t xml:space="preserve"> Deskside Services, Audio Visual, Messaging Services, Endpoint Management, Mobile Device, Desktop Hardware, Desktop Software, Remote User Support</t>
    </r>
  </si>
  <si>
    <r>
      <rPr>
        <b/>
        <sz val="12"/>
        <rFont val="Calibri"/>
        <family val="2"/>
        <scheme val="minor"/>
      </rPr>
      <t xml:space="preserve">Deskside Services:  </t>
    </r>
    <r>
      <rPr>
        <sz val="12"/>
        <rFont val="Calibri"/>
        <family val="2"/>
        <scheme val="minor"/>
      </rPr>
      <t xml:space="preserve">Responds to calls and tickets for incidents and service requests.
</t>
    </r>
    <r>
      <rPr>
        <b/>
        <sz val="12"/>
        <rFont val="Calibri"/>
        <family val="2"/>
        <scheme val="minor"/>
      </rPr>
      <t xml:space="preserve">Audio Visual:  </t>
    </r>
    <r>
      <rPr>
        <sz val="12"/>
        <rFont val="Calibri"/>
        <family val="2"/>
        <scheme val="minor"/>
      </rPr>
      <t xml:space="preserve">Design, planning, administration, maintenance, and implementation of on-site/off-site support of audio visual, projectors, smart boards, video conferencing, and audio conferencing needs of local business.
</t>
    </r>
    <r>
      <rPr>
        <b/>
        <sz val="12"/>
        <rFont val="Calibri"/>
        <family val="2"/>
        <scheme val="minor"/>
      </rPr>
      <t xml:space="preserve">Messaging Services:  </t>
    </r>
    <r>
      <rPr>
        <sz val="12"/>
        <rFont val="Calibri"/>
        <family val="2"/>
        <scheme val="minor"/>
      </rPr>
      <t>Outlook client configuration, Outlook Web Access and client troubleshooting and support. Instant messaging collaboration client support services.</t>
    </r>
    <r>
      <rPr>
        <b/>
        <sz val="12"/>
        <rFont val="Calibri"/>
        <family val="2"/>
        <scheme val="minor"/>
      </rPr>
      <t xml:space="preserve">
Endpoint Management:  </t>
    </r>
    <r>
      <rPr>
        <sz val="12"/>
        <rFont val="Calibri"/>
        <family val="2"/>
        <scheme val="minor"/>
      </rPr>
      <t xml:space="preserve">Provision servers and clients leveraging Endpoint Management tools and technologies.  Identify, debug, and remediate any non-compliant systems.  Monthly patch management compliance for all servers and desktops.
</t>
    </r>
    <r>
      <rPr>
        <b/>
        <sz val="12"/>
        <rFont val="Calibri"/>
        <family val="2"/>
        <scheme val="minor"/>
      </rPr>
      <t xml:space="preserve">Mobile Device:  </t>
    </r>
    <r>
      <rPr>
        <sz val="12"/>
        <rFont val="Calibri"/>
        <family val="2"/>
        <scheme val="minor"/>
      </rPr>
      <t>Provision and support Mobile Computing Devices (e.g. Tablets, Smartphones, Pagers).</t>
    </r>
    <r>
      <rPr>
        <b/>
        <sz val="12"/>
        <rFont val="Calibri"/>
        <family val="2"/>
        <scheme val="minor"/>
      </rPr>
      <t xml:space="preserve">
</t>
    </r>
    <r>
      <rPr>
        <b/>
        <sz val="12"/>
        <rFont val="Calibri"/>
        <family val="2"/>
        <scheme val="minor"/>
      </rPr>
      <t xml:space="preserve">Desktop Hardware:  </t>
    </r>
    <r>
      <rPr>
        <sz val="12"/>
        <rFont val="Calibri"/>
        <family val="2"/>
        <scheme val="minor"/>
      </rPr>
      <t xml:space="preserve">Configuration, support, and administration of: desktops, workstations, laptops, tablets, peripherals (keyboards, mice, monitors, desktop printers, scanners, external storage devices, docking stations).
</t>
    </r>
    <r>
      <rPr>
        <b/>
        <sz val="12"/>
        <rFont val="Calibri"/>
        <family val="2"/>
        <scheme val="minor"/>
      </rPr>
      <t xml:space="preserve">Desktop Software:  </t>
    </r>
    <r>
      <rPr>
        <sz val="12"/>
        <rFont val="Calibri"/>
        <family val="2"/>
        <scheme val="minor"/>
      </rPr>
      <t xml:space="preserve">Supporting all licensable desktop software, including any operating system licenses and enterprise tools like Altiris, defining standards for Exelis desktop platforms, application packaging, application deployment and desktop security.
</t>
    </r>
    <r>
      <rPr>
        <b/>
        <sz val="12"/>
        <rFont val="Calibri"/>
        <family val="2"/>
        <scheme val="minor"/>
      </rPr>
      <t xml:space="preserve">Remote User Support:  </t>
    </r>
    <r>
      <rPr>
        <sz val="12"/>
        <rFont val="Calibri"/>
        <family val="2"/>
        <scheme val="minor"/>
      </rPr>
      <t>Support of users not on premises.</t>
    </r>
  </si>
  <si>
    <t>Deskside</t>
  </si>
  <si>
    <t>Service Desk Request Management / Service Desk - Tier 1</t>
  </si>
  <si>
    <t>Receive calls and tickets for incidents, incident recording, incident classification, incident prioritization, incident escalation, progress reporting, communication activities for release notifications, change schedules, SLM-reports, incident reporting for management, password changes.</t>
  </si>
  <si>
    <t>Deskside Services - Management</t>
  </si>
  <si>
    <t>Management of Deskside Services team, ensuring appropriate routing of tickets, resolution of escalated issues, staff planning, cross-team communication, special project facilitation.</t>
  </si>
  <si>
    <t>Endpoint Management - Management</t>
  </si>
  <si>
    <t xml:space="preserve">Standard Image management and provisioning, enterprise level packaging and scripting of software installs, vendor support of anti-virus, device management, and device encryption software solutions, and support information security incident tracking and resolution, license audit and usage tracking and reporting, patch management, patch deployment, and compliance support. </t>
  </si>
  <si>
    <t>Service Desk Remote Support</t>
  </si>
  <si>
    <t xml:space="preserve">Remote in to a user session to trouble shoot and repair problems, load software, or  required activities to assist the end user with their request including but not limited to:  smartphone support, VPN configuration and support, application support, account administration, and account password resets.  </t>
  </si>
  <si>
    <t>Governance &amp; Compliance</t>
  </si>
  <si>
    <t>Industrial Security - Support</t>
  </si>
  <si>
    <t>Specialized documentation and administrative requirements of the National Industrial Security Program Operating Manual (NISPOM) and Information Systems Strategic Plan (ISSP), network monitoring, employee awareness, and policy exceptions.</t>
  </si>
  <si>
    <t>IT Compliance &amp; Risk Management and Audit - Management</t>
  </si>
  <si>
    <t xml:space="preserve">Validation and verification of policies and processes required to support internal directives, procedures and requirements, or external laws, regulations, standards, and agreements including but not limited to ITAR/EAR, Sarbanes Oxley (SOX), HIPPA, DCAA/DCMA, ISO, CMMI, License usage and compliance, as well as support of Internal and External Audit teams.  </t>
  </si>
  <si>
    <t>IT Compliance &amp; Risk Management and Audit - Support</t>
  </si>
  <si>
    <t xml:space="preserve">ITAR/EAR, Sarbanes Oxley (SOX), HIPPA, DCAA/DCMA, ISO, CMMI, License usage and compliance, as well as support of Internal and External Audit teams.  </t>
  </si>
  <si>
    <t>Infrastructure - Network / LAN / WAN</t>
  </si>
  <si>
    <t>Network - Management</t>
  </si>
  <si>
    <t>Typical activities might include: monitoring, administration, installation, configuration, and support of routers, switches, firewalls accelerators, load balancers, remote access (VPN), access points, cabling, etc. WAN, MAN, and LAN architecture, wireless networks, network monitoring, application impact analysis, infrastructure engineering and integration, and other maintenance contracts and network security requirements.  Administration of the enterprise firewall.  Proactive and reactive blocking of threats, IP addresses, and URLs.</t>
  </si>
  <si>
    <t>Infrastructure</t>
  </si>
  <si>
    <t xml:space="preserve">Infrastructure - Network / LAN / WAN </t>
  </si>
  <si>
    <t>Local Network - Support</t>
  </si>
  <si>
    <t xml:space="preserve">Typical activities might include: monitoring, administration, installation, configuration, and support of local routers, switches, cabling, etc., and LAN architectures, network monitoring, application impact analysis, infrastructure engineering and integration, and other maintenance contracts and network security requirements.
</t>
  </si>
  <si>
    <t>Infrastructure - Server / Application / Directory</t>
  </si>
  <si>
    <t>Account Management</t>
  </si>
  <si>
    <t>Responsible for provisioning/deprovisioning user accounts, managing OU user/computer objects, updating Active Directory user attributes, and creating mail-enabled distribution lists.</t>
  </si>
  <si>
    <r>
      <t xml:space="preserve">Data Center - </t>
    </r>
    <r>
      <rPr>
        <b/>
        <u/>
        <sz val="12"/>
        <rFont val="Calibri"/>
        <family val="2"/>
        <scheme val="minor"/>
      </rPr>
      <t>Global</t>
    </r>
    <r>
      <rPr>
        <b/>
        <sz val="12"/>
        <rFont val="Calibri"/>
        <family val="2"/>
        <scheme val="minor"/>
      </rPr>
      <t xml:space="preserve"> Datacenter Hosting &amp; Support Services</t>
    </r>
  </si>
  <si>
    <t>Server installation, server support, server operations, server monitoring, server maintenance, DBA and monitoring, disaster recovery, backup, data center security, data center automation, SAN installation and support, Server Patching, Internal Cloud Management, management of file services, shared print services, support of internal and external audits, and ensuring compliance with processes.</t>
  </si>
  <si>
    <r>
      <t>Data Center -</t>
    </r>
    <r>
      <rPr>
        <b/>
        <u/>
        <sz val="12"/>
        <rFont val="Calibri"/>
        <family val="2"/>
        <scheme val="minor"/>
      </rPr>
      <t>Local</t>
    </r>
    <r>
      <rPr>
        <b/>
        <sz val="12"/>
        <rFont val="Calibri"/>
        <family val="2"/>
        <scheme val="minor"/>
      </rPr>
      <t xml:space="preserve"> Datacenter Hosting &amp; Support Services</t>
    </r>
  </si>
  <si>
    <t>Directory Services - Management</t>
  </si>
  <si>
    <t>Typical activities might include: administration/account management (adding, changing, deleting-users, accounts, etc.) designing, planning, implementation, support of Active Directory trees and forests and Directory Services security requirements.  Monitor and audit Active Directory environment to ensure changes align with standards, security, and compliance requirements.</t>
  </si>
  <si>
    <t>Messaging Services - Management</t>
  </si>
  <si>
    <t>Managing mailboxes and accounts, adding mailboxes, administration of mail servers, design, planning, implementation, and support of email (Exchange) infrastructure. Smartphone administration and extended support, instant messaging administration, configuration, and support, collaboration services, and  messaging services security requirements.</t>
  </si>
  <si>
    <t>Infrastructure - Telecom (Analog, Voice over IP, Video)</t>
  </si>
  <si>
    <t>Mobile Device Management</t>
  </si>
  <si>
    <t>Procure, manage, and decommission Mobile Computing Devices (i.e. Tablets, Smartphones, MyFi).</t>
  </si>
  <si>
    <t>Voice, Video, Audio - Deployment and Support</t>
  </si>
  <si>
    <t>Voice, video, or audio hardware configuration, setup, deployment and maintenance.</t>
  </si>
  <si>
    <t>Voice, Video, Audio - Network and Administrative / Management</t>
  </si>
  <si>
    <t xml:space="preserve"> Administration, maintenance, design, planning, implementation, and support of video conferencing, audio conferencing, Voice over Internet Protocol (VoIP) and voicemail, and management of maintenance agreements for voice infrastructure, centralized call management service and support, and voice security requirements.</t>
  </si>
  <si>
    <t>Security</t>
  </si>
  <si>
    <t>Information Security Risk Management</t>
  </si>
  <si>
    <t>Specialized documentation and administrative requirements of the National Industrial Security Program Operating Manual (NISPOM) and Information Systems Strategic Plan (ISSP), employee awareness, and policy exceptions.  Review and approval/rejection of IT exceptions, including, but not limited to firewall modifications, content filtering exceptions, third party connection agreements, third party VPN access, and McAfee exceptions.  Enterprise-wide asset identification and vulnerability scanning/management infrastructure to identify hardware, operating system, web and application vulnerabilities.</t>
  </si>
  <si>
    <t>Security/Risk Assessment</t>
  </si>
  <si>
    <t>Conduct risk assessments of hardware/software to potentially be used on in production, to help secure the enterprise.</t>
  </si>
  <si>
    <t>Information Security Risk Management - Support</t>
  </si>
  <si>
    <t>Support local computer incident response activities; including legal holds, viral infestations, data spills, and the activists needed to fulfill exception requests.</t>
  </si>
  <si>
    <t>Computer Incident Response Center (CIRC)</t>
  </si>
  <si>
    <t>Computer incident response, network monitoring, incident resolution, problem tracking, vulnerability analysis, forensic discovery and recovery.</t>
  </si>
  <si>
    <t>Security Architecture</t>
  </si>
  <si>
    <t>Review requested network architecture configurations from a security perspective. Test new hardware/software for security risks and potential use in the production environment.</t>
  </si>
  <si>
    <t>Security Threat Intelligence and Reporting</t>
  </si>
  <si>
    <t>Research open source threat intelligence resources and generate reports for high level threats detailing findings and actions taken. Obtain and submit threat intelligence with the Defense Industrial Base partners.</t>
  </si>
  <si>
    <t>Other</t>
  </si>
  <si>
    <t>Supporting In-House Classified Systems</t>
  </si>
  <si>
    <t>Time spent directly supporting U.S. Gov't classified information systems, irrespective of technical category of work.</t>
  </si>
  <si>
    <t>Direct Support of Customer Information Systems</t>
  </si>
  <si>
    <t>Time spent directly supporting customer-owned information systems not on Exelis premises, irrespective of the technical category of work.</t>
  </si>
  <si>
    <t>In-House - Non-IT Work</t>
  </si>
  <si>
    <t>Non-IT work done by IT Headcount (e.g. CAD work for Engineering or data entry for Finance).</t>
  </si>
  <si>
    <t>Governance and Compliance</t>
  </si>
  <si>
    <t>TOTAL</t>
  </si>
  <si>
    <t>Division</t>
  </si>
  <si>
    <t>Business Area</t>
  </si>
  <si>
    <t>Unique Identifier</t>
  </si>
  <si>
    <t>Full Name</t>
  </si>
  <si>
    <t>Job Title</t>
  </si>
  <si>
    <t>Labor Category</t>
  </si>
  <si>
    <t>Location Code</t>
  </si>
  <si>
    <t>City</t>
  </si>
  <si>
    <t>State</t>
  </si>
  <si>
    <t>"Shadow IT"</t>
  </si>
  <si>
    <t>Deskside Services - Support: Deskside Services, Audio Visual, Messaging Services, Endpoint Management, Mobile Device, Desktop Hardware, Desktop Software, Remote User Support</t>
  </si>
  <si>
    <t>Data Center - Global Datacenter Hosting &amp; Support Services</t>
  </si>
  <si>
    <t>Data Center -Local Datacenter Hosting &amp; Support Services</t>
  </si>
  <si>
    <t>Should sum to 1 (Check)</t>
  </si>
  <si>
    <t>GS</t>
  </si>
  <si>
    <t>n/a</t>
  </si>
  <si>
    <t>100076110</t>
  </si>
  <si>
    <t>BUI, JIM</t>
  </si>
  <si>
    <t xml:space="preserve">SYSTEM ADMINISTRATOR/ISSO     </t>
  </si>
  <si>
    <t>Direct</t>
  </si>
  <si>
    <t xml:space="preserve">VA   </t>
  </si>
  <si>
    <t>Herndon</t>
  </si>
  <si>
    <t>VA</t>
  </si>
  <si>
    <t>FTE % Above Converted to Hours (For Reference) 1 year ≈ 1,840 Hours</t>
  </si>
  <si>
    <t>100055282</t>
  </si>
  <si>
    <t>HAZEL, MARK T</t>
  </si>
  <si>
    <t xml:space="preserve">INFO SYSTEMS IV               </t>
  </si>
  <si>
    <t xml:space="preserve">B101 </t>
  </si>
  <si>
    <t>Rochester</t>
  </si>
  <si>
    <t>NY</t>
  </si>
  <si>
    <t>100056175</t>
  </si>
  <si>
    <t>IRISH, LOREN J</t>
  </si>
  <si>
    <t xml:space="preserve">B6   </t>
  </si>
  <si>
    <t>100055438</t>
  </si>
  <si>
    <t>KUCMEROWSKI, MARCIA R</t>
  </si>
  <si>
    <t xml:space="preserve">INFO SYSTEMS III              </t>
  </si>
  <si>
    <t>100056137</t>
  </si>
  <si>
    <t>MOHNEY, CHARLES F</t>
  </si>
  <si>
    <t xml:space="preserve">SR. TECH SUPP SPEC            </t>
  </si>
  <si>
    <t xml:space="preserve">B601 </t>
  </si>
  <si>
    <t>100056348</t>
  </si>
  <si>
    <t>REINHARDT, JOHN J</t>
  </si>
  <si>
    <t>100056057</t>
  </si>
  <si>
    <t>WITHERS, TERRILL A</t>
  </si>
  <si>
    <t>100089750</t>
  </si>
  <si>
    <t>BRAATZ, RANDALL W</t>
  </si>
  <si>
    <t xml:space="preserve">VENDOR PORTFOLIO MANAGER      </t>
  </si>
  <si>
    <t>Indirect</t>
  </si>
  <si>
    <t>100089892</t>
  </si>
  <si>
    <t>DUMIRE-HAMILTON, SHERI</t>
  </si>
  <si>
    <t xml:space="preserve">BUSINESS ANALYST II           </t>
  </si>
  <si>
    <t>100055344</t>
  </si>
  <si>
    <t>GARDNER, JOAN K</t>
  </si>
  <si>
    <t xml:space="preserve">SR. TECH SUPP SPEC-D          </t>
  </si>
  <si>
    <t>100090688</t>
  </si>
  <si>
    <t>JONES, LAWANA Y</t>
  </si>
  <si>
    <t xml:space="preserve">SYST DEV PROJ MGR             </t>
  </si>
  <si>
    <t>100090494</t>
  </si>
  <si>
    <t>MAY, WILLIAM E</t>
  </si>
  <si>
    <t xml:space="preserve">ENTERPRISE ARCHITECT          </t>
  </si>
  <si>
    <t>100089651</t>
  </si>
  <si>
    <t>RESNICK, SCOTT P</t>
  </si>
  <si>
    <t xml:space="preserve">TECH SUPPORT LEAD             </t>
  </si>
  <si>
    <t>100090696</t>
  </si>
  <si>
    <t>ROSADO, LUIS E</t>
  </si>
  <si>
    <t xml:space="preserve">SOLUTIONS ARCHITECT           </t>
  </si>
  <si>
    <t>100057009</t>
  </si>
  <si>
    <t>ADAMS, ROBERT E</t>
  </si>
  <si>
    <t xml:space="preserve">SYSTEMS ANALYST III           </t>
  </si>
  <si>
    <t>100056071</t>
  </si>
  <si>
    <t>CONNELLY, CRAIG J</t>
  </si>
  <si>
    <t xml:space="preserve">SYSTEMS ANALYST I             </t>
  </si>
  <si>
    <t>100056077</t>
  </si>
  <si>
    <t>KEYES, BRIAN R</t>
  </si>
  <si>
    <t>100057203</t>
  </si>
  <si>
    <t>LOPEZ, DAVID</t>
  </si>
  <si>
    <t xml:space="preserve">SYSTEMS ANALYST II            </t>
  </si>
  <si>
    <t>100056173</t>
  </si>
  <si>
    <t>MASON, SCOTT A</t>
  </si>
  <si>
    <t>100057315</t>
  </si>
  <si>
    <t>MCCAIN, DENNIS M</t>
  </si>
  <si>
    <t xml:space="preserve">ENGRG ASSISTANT               </t>
  </si>
  <si>
    <t>100055388</t>
  </si>
  <si>
    <t>PRESTON, DOUGLAS A</t>
  </si>
  <si>
    <t xml:space="preserve">B5   </t>
  </si>
  <si>
    <t>100056151</t>
  </si>
  <si>
    <t>SEFL, TRACEY R</t>
  </si>
  <si>
    <t xml:space="preserve">SR. SYSTEMS ANALYST           </t>
  </si>
  <si>
    <t>100057200</t>
  </si>
  <si>
    <t>SPAULDING, KELVIN D</t>
  </si>
  <si>
    <t xml:space="preserve">SYST DEV PROJ MGR-D           </t>
  </si>
  <si>
    <t>100055311</t>
  </si>
  <si>
    <t>TEETSEL, JOHN P</t>
  </si>
  <si>
    <t>100087365</t>
  </si>
  <si>
    <t>SHORES, JOHN M</t>
  </si>
  <si>
    <t xml:space="preserve">DIR, INFORMATION TECHNOLOGY   </t>
  </si>
  <si>
    <t>100056966</t>
  </si>
  <si>
    <t>CINIGLIA, HENRY A</t>
  </si>
  <si>
    <t>100055329</t>
  </si>
  <si>
    <t>DICKMAN, DOUGLAS R</t>
  </si>
  <si>
    <t>100055410</t>
  </si>
  <si>
    <t>DITUCCI, SUSAN J</t>
  </si>
  <si>
    <t xml:space="preserve">SYSTEMS ANALYST TECH LEAD     </t>
  </si>
  <si>
    <t>100087366</t>
  </si>
  <si>
    <t>ESTELLE, SHANE</t>
  </si>
  <si>
    <t>100062518</t>
  </si>
  <si>
    <t>HENCHEN, CHARLES G</t>
  </si>
  <si>
    <t>100057378</t>
  </si>
  <si>
    <t>HOBBS, JONATHAN P</t>
  </si>
  <si>
    <t xml:space="preserve">SYSTEMS PROJECT MANAGER -D    </t>
  </si>
  <si>
    <t>100082689</t>
  </si>
  <si>
    <t>HUGHES, TIMOTHY M</t>
  </si>
  <si>
    <t xml:space="preserve">ENGINEERING MANAGER           </t>
  </si>
  <si>
    <t xml:space="preserve">ECHO </t>
  </si>
  <si>
    <t>Suffolk</t>
  </si>
  <si>
    <t>100090065</t>
  </si>
  <si>
    <t>LAWTON, WAYNE R</t>
  </si>
  <si>
    <t xml:space="preserve">DATA SPECIALIST II            </t>
  </si>
  <si>
    <t>100047218</t>
  </si>
  <si>
    <t>FARELLA, GEORGE L</t>
  </si>
  <si>
    <t xml:space="preserve">NETWORK ADMINISTRATOR         </t>
  </si>
  <si>
    <t xml:space="preserve">00   </t>
  </si>
  <si>
    <t>West Springfield</t>
  </si>
  <si>
    <t>MA</t>
  </si>
  <si>
    <t>100013243</t>
  </si>
  <si>
    <t>GERBER, KAREN</t>
  </si>
  <si>
    <t>MANAGER INFORMATION TECHNOLOGY</t>
  </si>
  <si>
    <t>100059970</t>
  </si>
  <si>
    <t>BATES, THOMAS</t>
  </si>
  <si>
    <t xml:space="preserve">HELP DESK ANALYST             </t>
  </si>
  <si>
    <t>100013585</t>
  </si>
  <si>
    <t>TODD, DONALD R</t>
  </si>
  <si>
    <t xml:space="preserve">MANUFACTURING ANALYST         </t>
  </si>
  <si>
    <t>TOTAL Full Time Equivalents (FTEs)</t>
  </si>
  <si>
    <t xml:space="preserve"> </t>
  </si>
</sst>
</file>

<file path=xl/styles.xml><?xml version="1.0" encoding="utf-8"?>
<styleSheet xmlns="http://schemas.openxmlformats.org/spreadsheetml/2006/main">
  <numFmts count="2">
    <numFmt numFmtId="43" formatCode="_(* #,##0.00_);_(* \(#,##0.00\);_(* &quot;-&quot;??_);_(@_)"/>
    <numFmt numFmtId="164" formatCode="_(* #,##0_);_(* \(#,##0\);_(* &quot;-&quot;??_);_(@_)"/>
  </numFmts>
  <fonts count="2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2"/>
      <color theme="3"/>
      <name val="Cambria"/>
      <family val="1"/>
      <scheme val="major"/>
    </font>
    <font>
      <b/>
      <sz val="14"/>
      <color theme="1" tint="0.499984740745262"/>
      <name val="Cambria"/>
      <family val="1"/>
      <scheme val="major"/>
    </font>
    <font>
      <b/>
      <sz val="14"/>
      <color theme="9" tint="-0.249977111117893"/>
      <name val="Cambria"/>
      <family val="1"/>
      <scheme val="major"/>
    </font>
    <font>
      <sz val="10"/>
      <name val="Arial"/>
      <family val="2"/>
    </font>
    <font>
      <b/>
      <sz val="11"/>
      <name val="Calibri"/>
      <family val="2"/>
      <scheme val="minor"/>
    </font>
    <font>
      <b/>
      <sz val="13"/>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b/>
      <i/>
      <sz val="11"/>
      <name val="Calibri"/>
      <family val="2"/>
      <scheme val="minor"/>
    </font>
    <font>
      <b/>
      <u/>
      <sz val="12"/>
      <name val="Calibri"/>
      <family val="2"/>
      <scheme val="minor"/>
    </font>
    <font>
      <sz val="12"/>
      <color rgb="FF000000"/>
      <name val="Calibri"/>
      <family val="2"/>
      <scheme val="minor"/>
    </font>
    <font>
      <b/>
      <u/>
      <sz val="12"/>
      <color rgb="FF000000"/>
      <name val="Calibri"/>
      <family val="2"/>
      <scheme val="minor"/>
    </font>
    <font>
      <i/>
      <sz val="11"/>
      <name val="Calibri"/>
      <family val="2"/>
      <scheme val="minor"/>
    </font>
    <font>
      <i/>
      <sz val="11"/>
      <color theme="1"/>
      <name val="Calibri"/>
      <family val="2"/>
      <scheme val="minor"/>
    </font>
    <font>
      <b/>
      <i/>
      <sz val="11"/>
      <color theme="1"/>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1"/>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diagonal/>
    </border>
    <border>
      <left style="thin">
        <color indexed="64"/>
      </left>
      <right/>
      <top/>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auto="1"/>
      </top>
      <bottom/>
      <diagonal/>
    </border>
    <border>
      <left/>
      <right/>
      <top style="hair">
        <color indexed="64"/>
      </top>
      <bottom/>
      <diagonal/>
    </border>
    <border>
      <left style="medium">
        <color indexed="64"/>
      </left>
      <right style="medium">
        <color indexed="64"/>
      </right>
      <top/>
      <bottom/>
      <diagonal/>
    </border>
    <border>
      <left style="thin">
        <color indexed="64"/>
      </left>
      <right/>
      <top/>
      <bottom style="hair">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93">
    <xf numFmtId="0" fontId="0" fillId="0" borderId="0" xfId="0"/>
    <xf numFmtId="0" fontId="4" fillId="0" borderId="0" xfId="0" applyFont="1"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wrapText="1"/>
    </xf>
    <xf numFmtId="0" fontId="5" fillId="0" borderId="0" xfId="0" applyFont="1" applyFill="1" applyBorder="1" applyAlignment="1">
      <alignment horizontal="center" wrapText="1"/>
    </xf>
    <xf numFmtId="0" fontId="6" fillId="0" borderId="5" xfId="0" applyFont="1" applyFill="1" applyBorder="1" applyAlignment="1">
      <alignment horizontal="center" wrapText="1"/>
    </xf>
    <xf numFmtId="0" fontId="7" fillId="0" borderId="5" xfId="0" applyFont="1" applyFill="1" applyBorder="1" applyAlignment="1">
      <alignment horizontal="left" wrapText="1"/>
    </xf>
    <xf numFmtId="0" fontId="9" fillId="2" borderId="7"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0" fillId="0" borderId="0" xfId="2" applyFont="1" applyFill="1" applyBorder="1" applyAlignment="1">
      <alignment horizontal="left" vertical="center" wrapText="1"/>
    </xf>
    <xf numFmtId="0" fontId="0" fillId="0" borderId="7" xfId="0" applyFont="1" applyFill="1" applyBorder="1" applyAlignment="1">
      <alignment vertical="top" wrapText="1"/>
    </xf>
    <xf numFmtId="0" fontId="11" fillId="5" borderId="7" xfId="0" applyFont="1" applyFill="1" applyBorder="1" applyAlignment="1">
      <alignment vertical="top" wrapText="1"/>
    </xf>
    <xf numFmtId="0" fontId="12" fillId="5" borderId="7" xfId="0" applyFont="1" applyFill="1" applyBorder="1" applyAlignment="1">
      <alignment vertical="top" wrapText="1"/>
    </xf>
    <xf numFmtId="0" fontId="4" fillId="0" borderId="7" xfId="0" applyFont="1" applyFill="1" applyBorder="1"/>
    <xf numFmtId="0" fontId="13" fillId="0" borderId="0" xfId="0" applyFont="1" applyFill="1" applyBorder="1" applyAlignment="1">
      <alignment vertical="top" wrapText="1"/>
    </xf>
    <xf numFmtId="0" fontId="9" fillId="0" borderId="0" xfId="0" applyFont="1" applyFill="1" applyBorder="1"/>
    <xf numFmtId="0" fontId="14" fillId="0" borderId="0" xfId="0" applyFont="1" applyFill="1" applyBorder="1" applyAlignment="1">
      <alignment vertical="top" wrapText="1"/>
    </xf>
    <xf numFmtId="0" fontId="11" fillId="5" borderId="7" xfId="0" applyFont="1" applyFill="1" applyBorder="1" applyAlignment="1">
      <alignment vertical="top"/>
    </xf>
    <xf numFmtId="0" fontId="12" fillId="5" borderId="7"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0" xfId="0" applyFont="1" applyFill="1" applyBorder="1" applyAlignment="1">
      <alignment wrapText="1"/>
    </xf>
    <xf numFmtId="0" fontId="4" fillId="0" borderId="7" xfId="0" applyFont="1" applyFill="1" applyBorder="1" applyAlignment="1">
      <alignment vertical="top" wrapText="1"/>
    </xf>
    <xf numFmtId="0" fontId="12" fillId="0" borderId="0" xfId="0" applyFont="1" applyFill="1" applyBorder="1" applyAlignment="1">
      <alignment wrapText="1"/>
    </xf>
    <xf numFmtId="0" fontId="13" fillId="5" borderId="7" xfId="0" applyFont="1" applyFill="1" applyBorder="1" applyAlignment="1">
      <alignment vertical="top" wrapText="1"/>
    </xf>
    <xf numFmtId="0" fontId="12" fillId="0" borderId="0" xfId="0" applyFont="1" applyFill="1" applyBorder="1" applyAlignment="1">
      <alignment vertical="top" wrapText="1"/>
    </xf>
    <xf numFmtId="0" fontId="14" fillId="0" borderId="7" xfId="0" applyFont="1" applyFill="1" applyBorder="1" applyAlignment="1">
      <alignment vertical="top" wrapText="1"/>
    </xf>
    <xf numFmtId="0" fontId="13" fillId="0" borderId="7" xfId="0" applyFont="1" applyFill="1" applyBorder="1" applyAlignment="1">
      <alignment vertical="top" wrapText="1"/>
    </xf>
    <xf numFmtId="0" fontId="17" fillId="0" borderId="0" xfId="0" applyFont="1" applyAlignment="1">
      <alignment horizontal="left" vertical="center" indent="2"/>
    </xf>
    <xf numFmtId="0" fontId="18" fillId="0" borderId="0" xfId="0" applyFont="1" applyAlignment="1">
      <alignment vertical="center"/>
    </xf>
    <xf numFmtId="0" fontId="12" fillId="0" borderId="0" xfId="0" applyFont="1" applyFill="1" applyBorder="1"/>
    <xf numFmtId="0" fontId="17" fillId="0" borderId="0" xfId="0" applyFont="1" applyAlignment="1">
      <alignment horizontal="left" vertical="center"/>
    </xf>
    <xf numFmtId="0" fontId="19" fillId="0" borderId="0" xfId="0" applyFont="1" applyFill="1" applyBorder="1" applyAlignment="1">
      <alignment horizontal="center"/>
    </xf>
    <xf numFmtId="0" fontId="3" fillId="5" borderId="0" xfId="0" applyFont="1" applyFill="1"/>
    <xf numFmtId="0" fontId="3" fillId="6" borderId="0" xfId="0" applyFont="1" applyFill="1"/>
    <xf numFmtId="0" fontId="3" fillId="0" borderId="0" xfId="0" applyFont="1"/>
    <xf numFmtId="0" fontId="3" fillId="5" borderId="0" xfId="0" applyFont="1" applyFill="1" applyAlignment="1">
      <alignment horizontal="center"/>
    </xf>
    <xf numFmtId="0" fontId="0" fillId="5" borderId="14" xfId="0" applyFont="1" applyFill="1" applyBorder="1" applyAlignment="1">
      <alignment horizontal="left" textRotation="90" wrapText="1"/>
    </xf>
    <xf numFmtId="0" fontId="0" fillId="5" borderId="15" xfId="0" applyFont="1" applyFill="1" applyBorder="1" applyAlignment="1">
      <alignment horizontal="left" textRotation="90" wrapText="1"/>
    </xf>
    <xf numFmtId="0" fontId="0" fillId="5" borderId="16" xfId="0" applyFont="1" applyFill="1" applyBorder="1" applyAlignment="1">
      <alignment horizontal="left" textRotation="90" wrapText="1"/>
    </xf>
    <xf numFmtId="0" fontId="0" fillId="5" borderId="17" xfId="0" applyFont="1" applyFill="1" applyBorder="1" applyAlignment="1">
      <alignment horizontal="left" textRotation="90" wrapText="1"/>
    </xf>
    <xf numFmtId="0" fontId="20" fillId="6" borderId="0" xfId="0" applyFont="1" applyFill="1" applyAlignment="1">
      <alignment horizontal="center" wrapText="1"/>
    </xf>
    <xf numFmtId="0" fontId="0" fillId="6" borderId="0" xfId="0" applyFill="1"/>
    <xf numFmtId="0" fontId="0" fillId="7" borderId="19" xfId="0" applyFill="1" applyBorder="1" applyAlignment="1">
      <alignment horizontal="center"/>
    </xf>
    <xf numFmtId="0" fontId="0" fillId="7" borderId="20" xfId="0" applyFill="1" applyBorder="1" applyAlignment="1">
      <alignment horizontal="center"/>
    </xf>
    <xf numFmtId="43" fontId="0" fillId="8" borderId="21" xfId="1" applyNumberFormat="1" applyFont="1" applyFill="1" applyBorder="1" applyAlignment="1">
      <alignment horizontal="left" wrapText="1"/>
    </xf>
    <xf numFmtId="43" fontId="0" fillId="8" borderId="22" xfId="1" applyNumberFormat="1" applyFont="1" applyFill="1" applyBorder="1" applyAlignment="1">
      <alignment horizontal="left" wrapText="1"/>
    </xf>
    <xf numFmtId="43" fontId="0" fillId="8" borderId="23" xfId="1" applyNumberFormat="1" applyFont="1" applyFill="1" applyBorder="1" applyAlignment="1">
      <alignment horizontal="left" wrapText="1"/>
    </xf>
    <xf numFmtId="43" fontId="0" fillId="8" borderId="24" xfId="1" applyNumberFormat="1" applyFont="1" applyFill="1" applyBorder="1" applyAlignment="1">
      <alignment horizontal="left" wrapText="1"/>
    </xf>
    <xf numFmtId="43" fontId="3" fillId="9" borderId="25" xfId="1" applyNumberFormat="1" applyFont="1" applyFill="1" applyBorder="1" applyAlignment="1">
      <alignment horizontal="left" wrapText="1"/>
    </xf>
    <xf numFmtId="43" fontId="0" fillId="6" borderId="0" xfId="0" applyNumberFormat="1" applyFill="1"/>
    <xf numFmtId="0" fontId="20" fillId="5" borderId="26" xfId="0" applyFont="1" applyFill="1" applyBorder="1"/>
    <xf numFmtId="0" fontId="20" fillId="5" borderId="27" xfId="0" applyFont="1" applyFill="1" applyBorder="1"/>
    <xf numFmtId="0" fontId="20" fillId="5" borderId="0" xfId="0" applyFont="1" applyFill="1" applyBorder="1"/>
    <xf numFmtId="164" fontId="20" fillId="5" borderId="28" xfId="1" applyNumberFormat="1" applyFont="1" applyFill="1" applyBorder="1" applyAlignment="1">
      <alignment horizontal="left" wrapText="1"/>
    </xf>
    <xf numFmtId="164" fontId="20" fillId="5" borderId="29" xfId="1" applyNumberFormat="1" applyFont="1" applyFill="1" applyBorder="1" applyAlignment="1">
      <alignment horizontal="left" wrapText="1"/>
    </xf>
    <xf numFmtId="164" fontId="20" fillId="5" borderId="30" xfId="1" applyNumberFormat="1" applyFont="1" applyFill="1" applyBorder="1" applyAlignment="1">
      <alignment horizontal="left" wrapText="1"/>
    </xf>
    <xf numFmtId="164" fontId="20" fillId="5" borderId="31" xfId="1" applyNumberFormat="1" applyFont="1" applyFill="1" applyBorder="1" applyAlignment="1">
      <alignment horizontal="left" wrapText="1"/>
    </xf>
    <xf numFmtId="164" fontId="21" fillId="5" borderId="32" xfId="1" applyNumberFormat="1" applyFont="1" applyFill="1" applyBorder="1" applyAlignment="1">
      <alignment horizontal="left" wrapText="1"/>
    </xf>
    <xf numFmtId="43" fontId="20" fillId="6" borderId="0" xfId="0" applyNumberFormat="1" applyFont="1" applyFill="1"/>
    <xf numFmtId="0" fontId="20" fillId="6" borderId="0" xfId="0" applyFont="1" applyFill="1"/>
    <xf numFmtId="0" fontId="20" fillId="0" borderId="0" xfId="0" applyFont="1"/>
    <xf numFmtId="0" fontId="0" fillId="7" borderId="33" xfId="0" applyFill="1" applyBorder="1" applyAlignment="1">
      <alignment horizontal="center"/>
    </xf>
    <xf numFmtId="0" fontId="0" fillId="7" borderId="0" xfId="0" applyFill="1" applyBorder="1" applyAlignment="1">
      <alignment horizontal="center"/>
    </xf>
    <xf numFmtId="0" fontId="0" fillId="7" borderId="34" xfId="0" applyFill="1" applyBorder="1" applyAlignment="1">
      <alignment horizontal="center"/>
    </xf>
    <xf numFmtId="43" fontId="3" fillId="9" borderId="35" xfId="1" applyNumberFormat="1" applyFont="1" applyFill="1" applyBorder="1" applyAlignment="1">
      <alignment horizontal="left" wrapText="1"/>
    </xf>
    <xf numFmtId="0" fontId="20" fillId="5" borderId="36" xfId="0" applyFont="1" applyFill="1" applyBorder="1"/>
    <xf numFmtId="164" fontId="20" fillId="5" borderId="37" xfId="1" applyNumberFormat="1" applyFont="1" applyFill="1" applyBorder="1" applyAlignment="1">
      <alignment horizontal="left" wrapText="1"/>
    </xf>
    <xf numFmtId="164" fontId="20" fillId="5" borderId="38" xfId="1" applyNumberFormat="1" applyFont="1" applyFill="1" applyBorder="1" applyAlignment="1">
      <alignment horizontal="left" wrapText="1"/>
    </xf>
    <xf numFmtId="164" fontId="20" fillId="5" borderId="39" xfId="1" applyNumberFormat="1" applyFont="1" applyFill="1" applyBorder="1" applyAlignment="1">
      <alignment horizontal="left" wrapText="1"/>
    </xf>
    <xf numFmtId="164" fontId="20" fillId="5" borderId="40" xfId="1" applyNumberFormat="1" applyFont="1" applyFill="1" applyBorder="1" applyAlignment="1">
      <alignment horizontal="left" wrapText="1"/>
    </xf>
    <xf numFmtId="164" fontId="20" fillId="5" borderId="41" xfId="1" applyNumberFormat="1" applyFont="1" applyFill="1" applyBorder="1" applyAlignment="1">
      <alignment horizontal="left" wrapText="1"/>
    </xf>
    <xf numFmtId="164" fontId="21" fillId="5" borderId="35" xfId="1" applyNumberFormat="1" applyFont="1" applyFill="1" applyBorder="1" applyAlignment="1">
      <alignment horizontal="left" wrapText="1"/>
    </xf>
    <xf numFmtId="0" fontId="0" fillId="5" borderId="42" xfId="0" applyFill="1" applyBorder="1"/>
    <xf numFmtId="0" fontId="0" fillId="5" borderId="43" xfId="0" applyFill="1" applyBorder="1"/>
    <xf numFmtId="0" fontId="3" fillId="5" borderId="43" xfId="0" applyFont="1" applyFill="1" applyBorder="1"/>
    <xf numFmtId="43" fontId="3" fillId="5" borderId="44" xfId="1" applyNumberFormat="1" applyFont="1" applyFill="1" applyBorder="1" applyAlignment="1">
      <alignment horizontal="left" wrapText="1"/>
    </xf>
    <xf numFmtId="43" fontId="3" fillId="5" borderId="45" xfId="1" applyNumberFormat="1" applyFont="1" applyFill="1" applyBorder="1" applyAlignment="1">
      <alignment horizontal="left" wrapText="1"/>
    </xf>
    <xf numFmtId="43" fontId="2" fillId="10" borderId="46" xfId="1" applyNumberFormat="1" applyFont="1" applyFill="1" applyBorder="1" applyAlignment="1">
      <alignment horizontal="right" wrapText="1"/>
    </xf>
    <xf numFmtId="0" fontId="0" fillId="6" borderId="0" xfId="0" applyFill="1" applyAlignment="1">
      <alignment horizontal="left" wrapText="1"/>
    </xf>
    <xf numFmtId="0" fontId="0" fillId="0" borderId="0" xfId="0" applyAlignment="1">
      <alignment horizontal="left"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3" fillId="5" borderId="13" xfId="0" applyFont="1" applyFill="1" applyBorder="1" applyAlignment="1">
      <alignment horizontal="center" textRotation="90" wrapText="1"/>
    </xf>
    <xf numFmtId="0" fontId="3" fillId="5" borderId="18" xfId="0" applyFont="1" applyFill="1" applyBorder="1" applyAlignment="1">
      <alignment horizontal="center" textRotation="90" wrapText="1"/>
    </xf>
  </cellXfs>
  <cellStyles count="5">
    <cellStyle name="%" xfId="2"/>
    <cellStyle name="Comma" xfId="1" builtinId="3"/>
    <cellStyle name="Nor}al" xfId="3"/>
    <cellStyle name="Normal" xfId="0" builtinId="0"/>
    <cellStyle name="Normal 2" xfId="4"/>
  </cellStyles>
  <dxfs count="22">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
      <font>
        <color theme="5" tint="-0.24994659260841701"/>
      </font>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237722</xdr:rowOff>
    </xdr:from>
    <xdr:to>
      <xdr:col>5</xdr:col>
      <xdr:colOff>1114425</xdr:colOff>
      <xdr:row>1</xdr:row>
      <xdr:rowOff>1994647</xdr:rowOff>
    </xdr:to>
    <xdr:sp macro="" textlink="">
      <xdr:nvSpPr>
        <xdr:cNvPr id="2" name="TextBox 1"/>
        <xdr:cNvSpPr txBox="1"/>
      </xdr:nvSpPr>
      <xdr:spPr>
        <a:xfrm>
          <a:off x="600075" y="237722"/>
          <a:ext cx="6648450" cy="2499875"/>
        </a:xfrm>
        <a:prstGeom prst="rect">
          <a:avLst/>
        </a:prstGeom>
        <a:solidFill>
          <a:schemeClr val="accent6">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400" b="1" u="sng"/>
            <a:t>Directions: </a:t>
          </a:r>
          <a:r>
            <a:rPr lang="en-US" sz="1400" b="1" u="sng" baseline="0"/>
            <a:t> </a:t>
          </a:r>
        </a:p>
        <a:p>
          <a:r>
            <a:rPr lang="en-US" sz="1200" b="1" baseline="0">
              <a:solidFill>
                <a:schemeClr val="tx1"/>
              </a:solidFill>
            </a:rPr>
            <a:t>*</a:t>
          </a:r>
          <a:r>
            <a:rPr lang="en-US" sz="1200" b="1">
              <a:solidFill>
                <a:schemeClr val="tx1"/>
              </a:solidFill>
            </a:rPr>
            <a:t>Allocate headcount on a Full</a:t>
          </a:r>
          <a:r>
            <a:rPr lang="en-US" sz="1200" b="1" baseline="0">
              <a:solidFill>
                <a:schemeClr val="tx1"/>
              </a:solidFill>
            </a:rPr>
            <a:t> Time Equivalent (FTE) basis across the provided processes--for each resource, the sum of their activities should equal "1.00".</a:t>
          </a:r>
        </a:p>
        <a:p>
          <a:pPr marL="0" marR="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mn-lt"/>
              <a:ea typeface="+mn-ea"/>
              <a:cs typeface="+mn-cs"/>
            </a:rPr>
            <a:t>*FTE allocation should be based on an "average" year.</a:t>
          </a:r>
          <a:endParaRPr lang="en-US" sz="1200" b="1" baseline="0">
            <a:solidFill>
              <a:schemeClr val="tx1"/>
            </a:solidFill>
          </a:endParaRPr>
        </a:p>
        <a:p>
          <a:r>
            <a:rPr lang="en-US" sz="1200" b="1" baseline="0">
              <a:solidFill>
                <a:schemeClr val="tx1"/>
              </a:solidFill>
            </a:rPr>
            <a:t>*Avoid using increments below "0.05" (5%) when allocating resources.</a:t>
          </a:r>
        </a:p>
        <a:p>
          <a:r>
            <a:rPr lang="en-US" sz="1200" b="1" baseline="0">
              <a:solidFill>
                <a:schemeClr val="tx1"/>
              </a:solidFill>
            </a:rPr>
            <a:t>*Include temporary employees as well including contractors if not included in the pre-populated headcount list.</a:t>
          </a:r>
        </a:p>
        <a:p>
          <a:r>
            <a:rPr lang="en-US" sz="1200" b="1" baseline="0">
              <a:solidFill>
                <a:schemeClr val="tx1"/>
              </a:solidFill>
            </a:rPr>
            <a:t>*Pre-filled headcount  reflects the best available HR data; however, if changes are needed please add/delete where appropriate.</a:t>
          </a:r>
        </a:p>
        <a:p>
          <a:r>
            <a:rPr lang="en-US" sz="1200" b="1" baseline="0">
              <a:solidFill>
                <a:schemeClr val="tx1"/>
              </a:solidFill>
            </a:rPr>
            <a:t>*Where possible, add "shadow IT" resources and note in the "Shadow IT" column.</a:t>
          </a:r>
        </a:p>
        <a:p>
          <a:r>
            <a:rPr lang="en-US" sz="1200" b="1" baseline="0">
              <a:solidFill>
                <a:schemeClr val="dk1"/>
              </a:solidFill>
              <a:effectLst/>
              <a:latin typeface="+mn-lt"/>
              <a:ea typeface="+mn-ea"/>
              <a:cs typeface="+mn-cs"/>
            </a:rPr>
            <a:t>*Intent of this exercise is to understand what resources are doing, not their respective skill sets.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240186\Local%20Settings\Temporary%20Internet%20Files\Content.Outlook\HVIKJ184\IT%20Activity%20Survey%20all%20groups%203_21_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ist of Processes FOR REFERENCE"/>
      <sheetName val="IS SURVEY - FILL IN THIS TAB"/>
      <sheetName val="MS SURVEY - FILL IN THIS TAB"/>
      <sheetName val="ES SURVEY - FILL IN THIS TAB"/>
      <sheetName val="GS SURVEY - FILL IN THIS TAB"/>
      <sheetName val="NVTCS SURVEY - FILL IN THIS TAB"/>
      <sheetName val="AERO SURVEY - FILL IN THIS TAB"/>
      <sheetName val="SS SURVEY - FILL IN THIS TAB "/>
      <sheetName val="IS"/>
      <sheetName val="MS"/>
      <sheetName val="ES"/>
      <sheetName val="GS"/>
      <sheetName val="NVTCS"/>
      <sheetName val="AERO"/>
      <sheetName val="SS"/>
      <sheetName val="HQ"/>
      <sheetName val="Processes Formated for Survey"/>
      <sheetName val="Process List Aggregated"/>
      <sheetName val="Process Bucket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 xml:space="preserve">	Strategy, Architecture and Planning (Project Management)</v>
          </cell>
        </row>
        <row r="2">
          <cell r="A2" t="str">
            <v>DeskSide Services</v>
          </cell>
        </row>
        <row r="3">
          <cell r="A3" t="str">
            <v>Application / Solution Development</v>
          </cell>
        </row>
        <row r="4">
          <cell r="A4" t="str">
            <v>Infrastructure - Network / LAN / WAN / Security</v>
          </cell>
        </row>
        <row r="5">
          <cell r="A5" t="str">
            <v>Infrastructure - Server / Application</v>
          </cell>
        </row>
        <row r="6">
          <cell r="A6" t="str">
            <v>Infrastructure - Telecom (Analog, Voice over IP, Video)</v>
          </cell>
        </row>
        <row r="7">
          <cell r="A7" t="str">
            <v xml:space="preserve">	Compliance and Governance</v>
          </cell>
        </row>
        <row r="8">
          <cell r="A8" t="str">
            <v>Asset Lifecycle Management</v>
          </cell>
        </row>
        <row r="9">
          <cell r="A9" t="str">
            <v>Information Security &amp; Risk Management</v>
          </cell>
        </row>
        <row r="10">
          <cell r="A10" t="str">
            <v>Other</v>
          </cell>
        </row>
      </sheetData>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H62"/>
  <sheetViews>
    <sheetView zoomScaleNormal="100" workbookViewId="0">
      <pane ySplit="7" topLeftCell="A8" activePane="bottomLeft" state="frozen"/>
      <selection pane="bottomLeft" activeCell="C10" sqref="C10"/>
    </sheetView>
  </sheetViews>
  <sheetFormatPr defaultRowHeight="15"/>
  <cols>
    <col min="1" max="1" width="9.140625" style="32" customWidth="1"/>
    <col min="2" max="2" width="30.85546875" style="1" bestFit="1" customWidth="1"/>
    <col min="3" max="3" width="48.140625" style="2" bestFit="1" customWidth="1"/>
    <col min="4" max="4" width="103" style="3" customWidth="1"/>
    <col min="5" max="5" width="22.28515625" style="2" bestFit="1" customWidth="1"/>
    <col min="6" max="6" width="4.140625" style="3" customWidth="1"/>
    <col min="7" max="7" width="3.85546875" style="3" customWidth="1"/>
    <col min="8" max="8" width="18.5703125" style="2" customWidth="1"/>
    <col min="9" max="9" width="16.42578125" style="2" customWidth="1"/>
    <col min="10" max="16384" width="9.140625" style="2"/>
  </cols>
  <sheetData>
    <row r="1" spans="2:8" ht="15.75" thickBot="1"/>
    <row r="2" spans="2:8">
      <c r="B2" s="81" t="s">
        <v>0</v>
      </c>
      <c r="C2" s="82"/>
      <c r="D2" s="82"/>
      <c r="E2" s="83"/>
    </row>
    <row r="3" spans="2:8" ht="15.75" thickBot="1">
      <c r="B3" s="84"/>
      <c r="C3" s="85"/>
      <c r="D3" s="85"/>
      <c r="E3" s="86"/>
    </row>
    <row r="4" spans="2:8" ht="15.75">
      <c r="B4" s="4"/>
      <c r="C4" s="4"/>
      <c r="D4" s="4"/>
    </row>
    <row r="5" spans="2:8" ht="36.75" thickBot="1">
      <c r="B5" s="5" t="s">
        <v>1</v>
      </c>
      <c r="C5" s="6" t="s">
        <v>2</v>
      </c>
      <c r="D5" s="6"/>
      <c r="E5" s="6"/>
    </row>
    <row r="7" spans="2:8" ht="17.25">
      <c r="B7" s="7" t="s">
        <v>3</v>
      </c>
      <c r="C7" s="8" t="s">
        <v>4</v>
      </c>
      <c r="D7" s="9" t="s">
        <v>5</v>
      </c>
      <c r="E7" s="7" t="s">
        <v>6</v>
      </c>
      <c r="F7" s="10"/>
      <c r="G7" s="10"/>
      <c r="H7" s="10"/>
    </row>
    <row r="8" spans="2:8" ht="47.25">
      <c r="B8" s="11" t="s">
        <v>7</v>
      </c>
      <c r="C8" s="12" t="s">
        <v>8</v>
      </c>
      <c r="D8" s="13" t="s">
        <v>9</v>
      </c>
      <c r="E8" s="14" t="s">
        <v>10</v>
      </c>
      <c r="F8" s="15"/>
      <c r="G8" s="15"/>
      <c r="H8" s="16"/>
    </row>
    <row r="9" spans="2:8" ht="31.5">
      <c r="B9" s="11" t="s">
        <v>7</v>
      </c>
      <c r="C9" s="12" t="s">
        <v>11</v>
      </c>
      <c r="D9" s="13" t="s">
        <v>12</v>
      </c>
      <c r="E9" s="14" t="s">
        <v>13</v>
      </c>
      <c r="F9" s="15"/>
      <c r="G9" s="15"/>
      <c r="H9" s="16"/>
    </row>
    <row r="10" spans="2:8" ht="78.75">
      <c r="B10" s="11" t="s">
        <v>7</v>
      </c>
      <c r="C10" s="12" t="s">
        <v>14</v>
      </c>
      <c r="D10" s="13" t="s">
        <v>15</v>
      </c>
      <c r="E10" s="14" t="s">
        <v>13</v>
      </c>
      <c r="F10" s="15"/>
      <c r="G10" s="15"/>
      <c r="H10" s="16"/>
    </row>
    <row r="11" spans="2:8" ht="31.5">
      <c r="B11" s="11" t="s">
        <v>7</v>
      </c>
      <c r="C11" s="12" t="s">
        <v>16</v>
      </c>
      <c r="D11" s="13" t="s">
        <v>17</v>
      </c>
      <c r="E11" s="14" t="s">
        <v>13</v>
      </c>
      <c r="F11" s="15"/>
      <c r="G11" s="15"/>
      <c r="H11" s="17"/>
    </row>
    <row r="12" spans="2:8" ht="31.5">
      <c r="B12" s="11" t="s">
        <v>7</v>
      </c>
      <c r="C12" s="12" t="s">
        <v>18</v>
      </c>
      <c r="D12" s="13" t="s">
        <v>19</v>
      </c>
      <c r="E12" s="14" t="s">
        <v>13</v>
      </c>
      <c r="F12" s="15"/>
      <c r="G12" s="15"/>
      <c r="H12" s="16"/>
    </row>
    <row r="13" spans="2:8" ht="78.75">
      <c r="B13" s="11" t="s">
        <v>20</v>
      </c>
      <c r="C13" s="12" t="s">
        <v>21</v>
      </c>
      <c r="D13" s="13" t="s">
        <v>22</v>
      </c>
      <c r="E13" s="14" t="s">
        <v>23</v>
      </c>
      <c r="F13" s="15"/>
      <c r="G13" s="15"/>
      <c r="H13" s="17"/>
    </row>
    <row r="14" spans="2:8" ht="31.5">
      <c r="B14" s="11" t="s">
        <v>20</v>
      </c>
      <c r="C14" s="12" t="s">
        <v>24</v>
      </c>
      <c r="D14" s="13" t="s">
        <v>25</v>
      </c>
      <c r="E14" s="14" t="s">
        <v>23</v>
      </c>
      <c r="F14" s="15"/>
      <c r="G14" s="15"/>
      <c r="H14" s="17"/>
    </row>
    <row r="15" spans="2:8" ht="31.5">
      <c r="B15" s="11" t="s">
        <v>20</v>
      </c>
      <c r="C15" s="12" t="s">
        <v>26</v>
      </c>
      <c r="D15" s="13" t="s">
        <v>27</v>
      </c>
      <c r="E15" s="14" t="s">
        <v>23</v>
      </c>
      <c r="F15" s="15"/>
      <c r="G15" s="15"/>
      <c r="H15" s="16"/>
    </row>
    <row r="16" spans="2:8" ht="31.5">
      <c r="B16" s="11" t="s">
        <v>20</v>
      </c>
      <c r="C16" s="12" t="s">
        <v>28</v>
      </c>
      <c r="D16" s="13" t="s">
        <v>29</v>
      </c>
      <c r="E16" s="14" t="s">
        <v>23</v>
      </c>
      <c r="F16" s="15"/>
      <c r="G16" s="15"/>
      <c r="H16" s="16"/>
    </row>
    <row r="17" spans="2:8" ht="31.5">
      <c r="B17" s="11" t="s">
        <v>20</v>
      </c>
      <c r="C17" s="12" t="s">
        <v>30</v>
      </c>
      <c r="D17" s="13" t="s">
        <v>31</v>
      </c>
      <c r="E17" s="14" t="s">
        <v>23</v>
      </c>
      <c r="F17" s="15"/>
      <c r="G17" s="15"/>
      <c r="H17" s="16"/>
    </row>
    <row r="18" spans="2:8" ht="30">
      <c r="B18" s="11" t="s">
        <v>20</v>
      </c>
      <c r="C18" s="18" t="s">
        <v>32</v>
      </c>
      <c r="D18" s="19" t="s">
        <v>33</v>
      </c>
      <c r="E18" s="14" t="s">
        <v>23</v>
      </c>
      <c r="F18" s="20"/>
      <c r="G18" s="20"/>
      <c r="H18" s="16"/>
    </row>
    <row r="19" spans="2:8" ht="31.5">
      <c r="B19" s="11" t="s">
        <v>20</v>
      </c>
      <c r="C19" s="18" t="s">
        <v>34</v>
      </c>
      <c r="D19" s="13" t="s">
        <v>35</v>
      </c>
      <c r="E19" s="14" t="s">
        <v>23</v>
      </c>
      <c r="F19" s="21"/>
      <c r="G19" s="21"/>
      <c r="H19" s="16"/>
    </row>
    <row r="20" spans="2:8" ht="63">
      <c r="B20" s="22" t="s">
        <v>36</v>
      </c>
      <c r="C20" s="12" t="s">
        <v>37</v>
      </c>
      <c r="D20" s="13" t="s">
        <v>38</v>
      </c>
      <c r="E20" s="14" t="s">
        <v>39</v>
      </c>
      <c r="F20" s="15"/>
      <c r="G20" s="15"/>
      <c r="H20" s="16"/>
    </row>
    <row r="21" spans="2:8" ht="63">
      <c r="B21" s="22" t="s">
        <v>36</v>
      </c>
      <c r="C21" s="12" t="s">
        <v>40</v>
      </c>
      <c r="D21" s="13" t="s">
        <v>41</v>
      </c>
      <c r="E21" s="14" t="s">
        <v>39</v>
      </c>
      <c r="F21" s="15"/>
      <c r="G21" s="15"/>
      <c r="H21" s="16"/>
    </row>
    <row r="22" spans="2:8" ht="346.5">
      <c r="B22" s="11" t="s">
        <v>42</v>
      </c>
      <c r="C22" s="13" t="s">
        <v>43</v>
      </c>
      <c r="D22" s="13" t="s">
        <v>44</v>
      </c>
      <c r="E22" s="14" t="s">
        <v>45</v>
      </c>
      <c r="F22" s="15"/>
      <c r="G22" s="15"/>
      <c r="H22" s="16"/>
    </row>
    <row r="23" spans="2:8" ht="47.25">
      <c r="B23" s="11" t="s">
        <v>42</v>
      </c>
      <c r="C23" s="12" t="s">
        <v>46</v>
      </c>
      <c r="D23" s="13" t="s">
        <v>47</v>
      </c>
      <c r="E23" s="14" t="s">
        <v>45</v>
      </c>
      <c r="F23" s="15"/>
      <c r="G23" s="15"/>
      <c r="H23" s="16"/>
    </row>
    <row r="24" spans="2:8" ht="31.5">
      <c r="B24" s="11" t="s">
        <v>42</v>
      </c>
      <c r="C24" s="12" t="s">
        <v>48</v>
      </c>
      <c r="D24" s="13" t="s">
        <v>49</v>
      </c>
      <c r="E24" s="14" t="s">
        <v>45</v>
      </c>
      <c r="F24" s="15"/>
      <c r="G24" s="15"/>
      <c r="H24" s="16"/>
    </row>
    <row r="25" spans="2:8" ht="63">
      <c r="B25" s="11" t="s">
        <v>42</v>
      </c>
      <c r="C25" s="12" t="s">
        <v>50</v>
      </c>
      <c r="D25" s="13" t="s">
        <v>51</v>
      </c>
      <c r="E25" s="14" t="s">
        <v>45</v>
      </c>
      <c r="F25" s="15"/>
      <c r="G25" s="15"/>
      <c r="H25" s="16"/>
    </row>
    <row r="26" spans="2:8" ht="47.25">
      <c r="B26" s="11" t="s">
        <v>42</v>
      </c>
      <c r="C26" s="12" t="s">
        <v>52</v>
      </c>
      <c r="D26" s="13" t="s">
        <v>53</v>
      </c>
      <c r="E26" s="14" t="s">
        <v>45</v>
      </c>
      <c r="H26" s="16"/>
    </row>
    <row r="27" spans="2:8" ht="47.25">
      <c r="B27" s="11" t="s">
        <v>54</v>
      </c>
      <c r="C27" s="12" t="s">
        <v>55</v>
      </c>
      <c r="D27" s="13" t="s">
        <v>56</v>
      </c>
      <c r="E27" s="14" t="s">
        <v>10</v>
      </c>
      <c r="F27" s="23"/>
      <c r="G27" s="23"/>
      <c r="H27" s="17"/>
    </row>
    <row r="28" spans="2:8" ht="63">
      <c r="B28" s="11" t="s">
        <v>54</v>
      </c>
      <c r="C28" s="12" t="s">
        <v>57</v>
      </c>
      <c r="D28" s="13" t="s">
        <v>58</v>
      </c>
      <c r="E28" s="14" t="s">
        <v>10</v>
      </c>
      <c r="F28" s="23"/>
      <c r="G28" s="23"/>
      <c r="H28" s="16"/>
    </row>
    <row r="29" spans="2:8" ht="31.5">
      <c r="B29" s="11" t="s">
        <v>54</v>
      </c>
      <c r="C29" s="12" t="s">
        <v>59</v>
      </c>
      <c r="D29" s="13" t="s">
        <v>60</v>
      </c>
      <c r="E29" s="14" t="s">
        <v>10</v>
      </c>
      <c r="F29" s="23"/>
      <c r="G29" s="23"/>
      <c r="H29" s="16"/>
    </row>
    <row r="30" spans="2:8" ht="94.5">
      <c r="B30" s="11" t="s">
        <v>61</v>
      </c>
      <c r="C30" s="12" t="s">
        <v>62</v>
      </c>
      <c r="D30" s="13" t="s">
        <v>63</v>
      </c>
      <c r="E30" s="14" t="s">
        <v>64</v>
      </c>
      <c r="F30" s="15"/>
      <c r="G30" s="15"/>
      <c r="H30" s="16"/>
    </row>
    <row r="31" spans="2:8" ht="78.75">
      <c r="B31" s="11" t="s">
        <v>65</v>
      </c>
      <c r="C31" s="12" t="s">
        <v>66</v>
      </c>
      <c r="D31" s="13" t="s">
        <v>67</v>
      </c>
      <c r="E31" s="14" t="s">
        <v>64</v>
      </c>
      <c r="F31" s="15"/>
      <c r="G31" s="15"/>
      <c r="H31" s="16"/>
    </row>
    <row r="32" spans="2:8" ht="31.5">
      <c r="B32" s="11" t="s">
        <v>68</v>
      </c>
      <c r="C32" s="12" t="s">
        <v>69</v>
      </c>
      <c r="D32" s="13" t="s">
        <v>70</v>
      </c>
      <c r="E32" s="14" t="s">
        <v>64</v>
      </c>
      <c r="F32" s="15"/>
      <c r="G32" s="15"/>
      <c r="H32" s="16"/>
    </row>
    <row r="33" spans="2:8" ht="63">
      <c r="B33" s="11" t="s">
        <v>68</v>
      </c>
      <c r="C33" s="12" t="s">
        <v>71</v>
      </c>
      <c r="D33" s="13" t="s">
        <v>72</v>
      </c>
      <c r="E33" s="14" t="s">
        <v>64</v>
      </c>
      <c r="F33" s="15"/>
      <c r="G33" s="15"/>
      <c r="H33" s="16"/>
    </row>
    <row r="34" spans="2:8" ht="63">
      <c r="B34" s="11" t="s">
        <v>68</v>
      </c>
      <c r="C34" s="12" t="s">
        <v>73</v>
      </c>
      <c r="D34" s="13" t="s">
        <v>72</v>
      </c>
      <c r="E34" s="14" t="s">
        <v>64</v>
      </c>
      <c r="F34" s="15"/>
      <c r="G34" s="15"/>
      <c r="H34" s="16"/>
    </row>
    <row r="35" spans="2:8" ht="63">
      <c r="B35" s="11" t="s">
        <v>68</v>
      </c>
      <c r="C35" s="12" t="s">
        <v>74</v>
      </c>
      <c r="D35" s="13" t="s">
        <v>75</v>
      </c>
      <c r="E35" s="14" t="s">
        <v>64</v>
      </c>
      <c r="F35" s="15"/>
      <c r="G35" s="15"/>
      <c r="H35" s="16"/>
    </row>
    <row r="36" spans="2:8" ht="63">
      <c r="B36" s="11" t="s">
        <v>68</v>
      </c>
      <c r="C36" s="12" t="s">
        <v>76</v>
      </c>
      <c r="D36" s="13" t="s">
        <v>77</v>
      </c>
      <c r="E36" s="14" t="s">
        <v>64</v>
      </c>
      <c r="F36" s="15"/>
      <c r="G36" s="15"/>
      <c r="H36" s="16"/>
    </row>
    <row r="37" spans="2:8" ht="30">
      <c r="B37" s="11" t="s">
        <v>78</v>
      </c>
      <c r="C37" s="12" t="s">
        <v>79</v>
      </c>
      <c r="D37" s="13" t="s">
        <v>80</v>
      </c>
      <c r="E37" s="14" t="s">
        <v>64</v>
      </c>
      <c r="F37" s="15"/>
      <c r="G37" s="15"/>
      <c r="H37" s="16"/>
    </row>
    <row r="38" spans="2:8" ht="30">
      <c r="B38" s="11" t="s">
        <v>78</v>
      </c>
      <c r="C38" s="12" t="s">
        <v>81</v>
      </c>
      <c r="D38" s="24" t="s">
        <v>82</v>
      </c>
      <c r="E38" s="14" t="s">
        <v>64</v>
      </c>
      <c r="F38" s="15"/>
      <c r="G38" s="15"/>
      <c r="H38" s="16"/>
    </row>
    <row r="39" spans="2:8" ht="63">
      <c r="B39" s="11" t="s">
        <v>78</v>
      </c>
      <c r="C39" s="12" t="s">
        <v>83</v>
      </c>
      <c r="D39" s="24" t="s">
        <v>84</v>
      </c>
      <c r="E39" s="14" t="s">
        <v>64</v>
      </c>
      <c r="F39" s="15"/>
      <c r="G39" s="15"/>
      <c r="H39" s="16"/>
    </row>
    <row r="40" spans="2:8" ht="94.5">
      <c r="B40" s="11" t="s">
        <v>85</v>
      </c>
      <c r="C40" s="12" t="s">
        <v>86</v>
      </c>
      <c r="D40" s="13" t="s">
        <v>87</v>
      </c>
      <c r="E40" s="14" t="s">
        <v>85</v>
      </c>
      <c r="F40" s="25"/>
      <c r="G40" s="25"/>
      <c r="H40" s="16"/>
    </row>
    <row r="41" spans="2:8" ht="31.5">
      <c r="B41" s="11" t="s">
        <v>85</v>
      </c>
      <c r="C41" s="26" t="s">
        <v>88</v>
      </c>
      <c r="D41" s="27" t="s">
        <v>89</v>
      </c>
      <c r="E41" s="14" t="s">
        <v>85</v>
      </c>
      <c r="F41" s="2"/>
      <c r="G41" s="2"/>
      <c r="H41" s="16"/>
    </row>
    <row r="42" spans="2:8" ht="31.5">
      <c r="B42" s="11" t="s">
        <v>85</v>
      </c>
      <c r="C42" s="12" t="s">
        <v>90</v>
      </c>
      <c r="D42" s="13" t="s">
        <v>91</v>
      </c>
      <c r="E42" s="14" t="s">
        <v>85</v>
      </c>
      <c r="F42" s="23"/>
      <c r="G42" s="23"/>
      <c r="H42" s="16"/>
    </row>
    <row r="43" spans="2:8" ht="31.5">
      <c r="B43" s="11" t="s">
        <v>85</v>
      </c>
      <c r="C43" s="18" t="s">
        <v>92</v>
      </c>
      <c r="D43" s="13" t="s">
        <v>93</v>
      </c>
      <c r="E43" s="14" t="s">
        <v>85</v>
      </c>
      <c r="H43" s="16"/>
    </row>
    <row r="44" spans="2:8" ht="31.5">
      <c r="B44" s="11" t="s">
        <v>85</v>
      </c>
      <c r="C44" s="26" t="s">
        <v>94</v>
      </c>
      <c r="D44" s="27" t="s">
        <v>95</v>
      </c>
      <c r="E44" s="14" t="s">
        <v>85</v>
      </c>
      <c r="F44" s="2"/>
      <c r="G44" s="2"/>
      <c r="H44" s="16"/>
    </row>
    <row r="45" spans="2:8" ht="47.25">
      <c r="B45" s="11" t="s">
        <v>85</v>
      </c>
      <c r="C45" s="26" t="s">
        <v>96</v>
      </c>
      <c r="D45" s="27" t="s">
        <v>97</v>
      </c>
      <c r="E45" s="14" t="s">
        <v>85</v>
      </c>
      <c r="F45" s="2"/>
      <c r="G45" s="2"/>
      <c r="H45" s="16"/>
    </row>
    <row r="46" spans="2:8" ht="31.5">
      <c r="B46" s="11" t="s">
        <v>98</v>
      </c>
      <c r="C46" s="12" t="s">
        <v>99</v>
      </c>
      <c r="D46" s="13" t="s">
        <v>100</v>
      </c>
      <c r="E46" s="14" t="s">
        <v>98</v>
      </c>
      <c r="F46" s="15"/>
      <c r="G46" s="15"/>
      <c r="H46" s="16"/>
    </row>
    <row r="47" spans="2:8" ht="31.5">
      <c r="B47" s="11" t="s">
        <v>98</v>
      </c>
      <c r="C47" s="12" t="s">
        <v>101</v>
      </c>
      <c r="D47" s="13" t="s">
        <v>102</v>
      </c>
      <c r="E47" s="14" t="s">
        <v>98</v>
      </c>
      <c r="F47" s="15"/>
      <c r="G47" s="15"/>
      <c r="H47" s="16"/>
    </row>
    <row r="48" spans="2:8" ht="15.75">
      <c r="B48" s="11" t="s">
        <v>98</v>
      </c>
      <c r="C48" s="12" t="s">
        <v>103</v>
      </c>
      <c r="D48" s="13" t="s">
        <v>104</v>
      </c>
      <c r="E48" s="14" t="s">
        <v>98</v>
      </c>
      <c r="F48" s="15"/>
      <c r="G48" s="15"/>
      <c r="H48" s="16"/>
    </row>
    <row r="49" spans="3:8" ht="15.75">
      <c r="C49" s="28"/>
      <c r="D49" s="23"/>
      <c r="H49" s="16"/>
    </row>
    <row r="50" spans="3:8" ht="15.75">
      <c r="C50" s="28"/>
      <c r="D50" s="23"/>
      <c r="H50" s="16"/>
    </row>
    <row r="51" spans="3:8" ht="15.75">
      <c r="C51" s="29"/>
      <c r="D51" s="23"/>
    </row>
    <row r="52" spans="3:8" ht="15.75">
      <c r="C52" s="30"/>
      <c r="D52" s="23"/>
    </row>
    <row r="53" spans="3:8" ht="15.75">
      <c r="C53" s="30"/>
      <c r="D53" s="23"/>
    </row>
    <row r="54" spans="3:8" ht="15.75">
      <c r="C54" s="30"/>
      <c r="D54" s="23"/>
    </row>
    <row r="55" spans="3:8" ht="15.75">
      <c r="C55" s="31"/>
      <c r="D55" s="23"/>
    </row>
    <row r="56" spans="3:8" ht="15.75">
      <c r="C56" s="31"/>
      <c r="D56" s="23"/>
    </row>
    <row r="57" spans="3:8" ht="15.75">
      <c r="C57" s="28"/>
      <c r="D57" s="23"/>
    </row>
    <row r="58" spans="3:8" ht="15.75">
      <c r="C58" s="28"/>
      <c r="D58" s="23"/>
    </row>
    <row r="59" spans="3:8" ht="15.75">
      <c r="D59" s="23"/>
    </row>
    <row r="60" spans="3:8" ht="15.75">
      <c r="D60" s="23"/>
    </row>
    <row r="61" spans="3:8" ht="15.75">
      <c r="D61" s="23"/>
    </row>
    <row r="62" spans="3:8" ht="15.75">
      <c r="D62" s="23"/>
    </row>
  </sheetData>
  <autoFilter ref="B7:E48"/>
  <mergeCells count="1">
    <mergeCell ref="B2:E3"/>
  </mergeCells>
  <pageMargins left="0.7" right="0.7" top="0.75" bottom="0.75" header="0.3" footer="0.3"/>
  <pageSetup paperSize="17" scale="59" fitToHeight="0" orientation="portrait" r:id="rId1"/>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BD114"/>
  <sheetViews>
    <sheetView tabSelected="1" zoomScaleNormal="100" workbookViewId="0">
      <pane xSplit="10" ySplit="2" topLeftCell="K3" activePane="bottomRight" state="frozen"/>
      <selection activeCell="B12" sqref="B12"/>
      <selection pane="topRight" activeCell="B12" sqref="B12"/>
      <selection pane="bottomLeft" activeCell="B12" sqref="B12"/>
      <selection pane="bottomRight" activeCell="I6" sqref="I6"/>
    </sheetView>
  </sheetViews>
  <sheetFormatPr defaultRowHeight="15" outlineLevelCol="1"/>
  <cols>
    <col min="1" max="1" width="8.140625" bestFit="1" customWidth="1" outlineLevel="1"/>
    <col min="2" max="2" width="13.42578125" bestFit="1" customWidth="1"/>
    <col min="3" max="3" width="16.5703125" bestFit="1" customWidth="1" outlineLevel="1"/>
    <col min="4" max="4" width="25.140625" bestFit="1" customWidth="1"/>
    <col min="5" max="5" width="31.140625" customWidth="1"/>
    <col min="6" max="6" width="14.28515625" bestFit="1" customWidth="1"/>
    <col min="7" max="7" width="13.5703125" bestFit="1" customWidth="1" outlineLevel="1"/>
    <col min="8" max="8" width="16" bestFit="1" customWidth="1" outlineLevel="1"/>
    <col min="9" max="9" width="9" bestFit="1" customWidth="1" outlineLevel="1"/>
    <col min="10" max="10" width="12" bestFit="1" customWidth="1" outlineLevel="1"/>
    <col min="11" max="24" width="8" style="80" customWidth="1"/>
    <col min="25" max="25" width="18" style="80" bestFit="1" customWidth="1"/>
    <col min="26" max="32" width="8" style="80" customWidth="1"/>
    <col min="33" max="34" width="6.42578125" style="80" customWidth="1"/>
    <col min="35" max="35" width="7.42578125" style="80" customWidth="1"/>
    <col min="36" max="52" width="8" style="80" customWidth="1"/>
    <col min="53" max="53" width="7.7109375" style="80" bestFit="1" customWidth="1"/>
  </cols>
  <sheetData>
    <row r="1" spans="1:56" s="35" customFormat="1" ht="58.5" customHeight="1">
      <c r="A1" s="33"/>
      <c r="B1" s="33"/>
      <c r="C1" s="33"/>
      <c r="D1" s="33"/>
      <c r="E1" s="33"/>
      <c r="F1" s="33"/>
      <c r="G1" s="33"/>
      <c r="H1" s="33"/>
      <c r="I1" s="33"/>
      <c r="J1" s="33"/>
      <c r="K1" s="87" t="s">
        <v>7</v>
      </c>
      <c r="L1" s="89"/>
      <c r="M1" s="89"/>
      <c r="N1" s="89"/>
      <c r="O1" s="88"/>
      <c r="P1" s="87" t="s">
        <v>20</v>
      </c>
      <c r="Q1" s="89"/>
      <c r="R1" s="89"/>
      <c r="S1" s="89"/>
      <c r="T1" s="89"/>
      <c r="U1" s="89"/>
      <c r="V1" s="88"/>
      <c r="W1" s="87" t="s">
        <v>36</v>
      </c>
      <c r="X1" s="88"/>
      <c r="Y1" s="87" t="s">
        <v>42</v>
      </c>
      <c r="Z1" s="89"/>
      <c r="AA1" s="89"/>
      <c r="AB1" s="89"/>
      <c r="AC1" s="88"/>
      <c r="AD1" s="87" t="s">
        <v>105</v>
      </c>
      <c r="AE1" s="89"/>
      <c r="AF1" s="88"/>
      <c r="AG1" s="87" t="s">
        <v>61</v>
      </c>
      <c r="AH1" s="88"/>
      <c r="AI1" s="87" t="s">
        <v>68</v>
      </c>
      <c r="AJ1" s="89"/>
      <c r="AK1" s="89"/>
      <c r="AL1" s="89"/>
      <c r="AM1" s="88"/>
      <c r="AN1" s="87" t="s">
        <v>78</v>
      </c>
      <c r="AO1" s="89"/>
      <c r="AP1" s="88"/>
      <c r="AQ1" s="87" t="s">
        <v>85</v>
      </c>
      <c r="AR1" s="89"/>
      <c r="AS1" s="89"/>
      <c r="AT1" s="89"/>
      <c r="AU1" s="89"/>
      <c r="AV1" s="88"/>
      <c r="AW1" s="87" t="s">
        <v>98</v>
      </c>
      <c r="AX1" s="89"/>
      <c r="AY1" s="89"/>
      <c r="AZ1" s="90"/>
      <c r="BA1" s="91" t="s">
        <v>106</v>
      </c>
      <c r="BB1" s="34"/>
      <c r="BC1" s="34"/>
      <c r="BD1" s="35">
        <v>1840</v>
      </c>
    </row>
    <row r="2" spans="1:56" ht="178.5" customHeight="1">
      <c r="A2" s="36" t="s">
        <v>107</v>
      </c>
      <c r="B2" s="36" t="s">
        <v>108</v>
      </c>
      <c r="C2" s="36" t="s">
        <v>109</v>
      </c>
      <c r="D2" s="36" t="s">
        <v>110</v>
      </c>
      <c r="E2" s="36" t="s">
        <v>111</v>
      </c>
      <c r="F2" s="36" t="s">
        <v>112</v>
      </c>
      <c r="G2" s="36" t="s">
        <v>113</v>
      </c>
      <c r="H2" s="36" t="s">
        <v>114</v>
      </c>
      <c r="I2" s="36" t="s">
        <v>115</v>
      </c>
      <c r="J2" s="36" t="s">
        <v>116</v>
      </c>
      <c r="K2" s="37" t="s">
        <v>8</v>
      </c>
      <c r="L2" s="38" t="s">
        <v>16</v>
      </c>
      <c r="M2" s="38" t="s">
        <v>11</v>
      </c>
      <c r="N2" s="39" t="s">
        <v>14</v>
      </c>
      <c r="O2" s="40" t="s">
        <v>18</v>
      </c>
      <c r="P2" s="37" t="s">
        <v>30</v>
      </c>
      <c r="Q2" s="38" t="s">
        <v>26</v>
      </c>
      <c r="R2" s="38" t="s">
        <v>28</v>
      </c>
      <c r="S2" s="38" t="s">
        <v>21</v>
      </c>
      <c r="T2" s="38" t="s">
        <v>24</v>
      </c>
      <c r="U2" s="38" t="s">
        <v>32</v>
      </c>
      <c r="V2" s="40" t="s">
        <v>34</v>
      </c>
      <c r="W2" s="37" t="s">
        <v>37</v>
      </c>
      <c r="X2" s="40" t="s">
        <v>40</v>
      </c>
      <c r="Y2" s="37" t="s">
        <v>117</v>
      </c>
      <c r="Z2" s="38" t="s">
        <v>46</v>
      </c>
      <c r="AA2" s="38" t="s">
        <v>48</v>
      </c>
      <c r="AB2" s="38" t="s">
        <v>50</v>
      </c>
      <c r="AC2" s="40" t="s">
        <v>52</v>
      </c>
      <c r="AD2" s="37" t="s">
        <v>55</v>
      </c>
      <c r="AE2" s="38" t="s">
        <v>57</v>
      </c>
      <c r="AF2" s="40" t="s">
        <v>59</v>
      </c>
      <c r="AG2" s="37" t="s">
        <v>66</v>
      </c>
      <c r="AH2" s="40" t="s">
        <v>62</v>
      </c>
      <c r="AI2" s="37" t="s">
        <v>74</v>
      </c>
      <c r="AJ2" s="38" t="s">
        <v>76</v>
      </c>
      <c r="AK2" s="38" t="s">
        <v>69</v>
      </c>
      <c r="AL2" s="38" t="s">
        <v>118</v>
      </c>
      <c r="AM2" s="40" t="s">
        <v>119</v>
      </c>
      <c r="AN2" s="37" t="s">
        <v>83</v>
      </c>
      <c r="AO2" s="38" t="s">
        <v>81</v>
      </c>
      <c r="AP2" s="40" t="s">
        <v>79</v>
      </c>
      <c r="AQ2" s="37" t="s">
        <v>86</v>
      </c>
      <c r="AR2" s="38" t="s">
        <v>88</v>
      </c>
      <c r="AS2" s="38" t="s">
        <v>90</v>
      </c>
      <c r="AT2" s="38" t="s">
        <v>92</v>
      </c>
      <c r="AU2" s="38" t="s">
        <v>94</v>
      </c>
      <c r="AV2" s="40" t="s">
        <v>96</v>
      </c>
      <c r="AW2" s="38" t="s">
        <v>99</v>
      </c>
      <c r="AX2" s="38" t="s">
        <v>101</v>
      </c>
      <c r="AY2" s="38" t="s">
        <v>103</v>
      </c>
      <c r="AZ2" s="39" t="s">
        <v>98</v>
      </c>
      <c r="BA2" s="92"/>
      <c r="BB2" s="41" t="s">
        <v>120</v>
      </c>
      <c r="BC2" s="42"/>
    </row>
    <row r="3" spans="1:56" ht="17.25" customHeight="1">
      <c r="A3" s="43" t="s">
        <v>121</v>
      </c>
      <c r="B3" s="44" t="s">
        <v>122</v>
      </c>
      <c r="C3" s="44" t="s">
        <v>123</v>
      </c>
      <c r="D3" s="44" t="s">
        <v>124</v>
      </c>
      <c r="E3" s="44" t="s">
        <v>125</v>
      </c>
      <c r="F3" s="44" t="s">
        <v>126</v>
      </c>
      <c r="G3" s="44" t="s">
        <v>127</v>
      </c>
      <c r="H3" s="44" t="s">
        <v>128</v>
      </c>
      <c r="I3" s="44" t="s">
        <v>129</v>
      </c>
      <c r="J3" s="44"/>
      <c r="K3" s="45"/>
      <c r="L3" s="46"/>
      <c r="M3" s="46"/>
      <c r="N3" s="47"/>
      <c r="O3" s="48"/>
      <c r="P3" s="45"/>
      <c r="Q3" s="46"/>
      <c r="R3" s="46"/>
      <c r="S3" s="46"/>
      <c r="T3" s="46"/>
      <c r="U3" s="46"/>
      <c r="V3" s="48"/>
      <c r="W3" s="45"/>
      <c r="X3" s="48"/>
      <c r="Y3" s="45"/>
      <c r="Z3" s="46"/>
      <c r="AA3" s="46"/>
      <c r="AB3" s="46"/>
      <c r="AC3" s="48"/>
      <c r="AD3" s="45"/>
      <c r="AE3" s="46"/>
      <c r="AF3" s="48"/>
      <c r="AG3" s="45"/>
      <c r="AH3" s="48"/>
      <c r="AI3" s="45"/>
      <c r="AJ3" s="46"/>
      <c r="AK3" s="46"/>
      <c r="AL3" s="46"/>
      <c r="AM3" s="48"/>
      <c r="AN3" s="45"/>
      <c r="AO3" s="46"/>
      <c r="AP3" s="48"/>
      <c r="AQ3" s="45"/>
      <c r="AR3" s="46"/>
      <c r="AS3" s="46"/>
      <c r="AT3" s="46"/>
      <c r="AU3" s="46"/>
      <c r="AV3" s="48"/>
      <c r="AW3" s="46"/>
      <c r="AX3" s="46"/>
      <c r="AY3" s="46"/>
      <c r="AZ3" s="47"/>
      <c r="BA3" s="49">
        <f t="shared" ref="BA3:BA66" si="0">SUM(K3:AZ3)</f>
        <v>0</v>
      </c>
      <c r="BB3" s="50">
        <f>IF(BA3&gt;0,1-BA3,0)</f>
        <v>0</v>
      </c>
      <c r="BC3" s="42"/>
    </row>
    <row r="4" spans="1:56" s="61" customFormat="1" ht="17.25" customHeight="1">
      <c r="A4" s="51"/>
      <c r="B4" s="52"/>
      <c r="C4" s="53"/>
      <c r="D4" s="53"/>
      <c r="E4" s="53" t="s">
        <v>130</v>
      </c>
      <c r="F4" s="53"/>
      <c r="G4" s="53"/>
      <c r="H4" s="53"/>
      <c r="I4" s="53"/>
      <c r="J4" s="53"/>
      <c r="K4" s="54">
        <f t="shared" ref="K4:AZ4" si="1">K3*$BD$1</f>
        <v>0</v>
      </c>
      <c r="L4" s="55">
        <f t="shared" si="1"/>
        <v>0</v>
      </c>
      <c r="M4" s="55">
        <f t="shared" si="1"/>
        <v>0</v>
      </c>
      <c r="N4" s="56">
        <f t="shared" si="1"/>
        <v>0</v>
      </c>
      <c r="O4" s="57">
        <f t="shared" si="1"/>
        <v>0</v>
      </c>
      <c r="P4" s="54">
        <f t="shared" si="1"/>
        <v>0</v>
      </c>
      <c r="Q4" s="55">
        <f t="shared" si="1"/>
        <v>0</v>
      </c>
      <c r="R4" s="55">
        <f t="shared" si="1"/>
        <v>0</v>
      </c>
      <c r="S4" s="55">
        <f t="shared" si="1"/>
        <v>0</v>
      </c>
      <c r="T4" s="55">
        <f t="shared" si="1"/>
        <v>0</v>
      </c>
      <c r="U4" s="55">
        <f t="shared" si="1"/>
        <v>0</v>
      </c>
      <c r="V4" s="57">
        <f t="shared" si="1"/>
        <v>0</v>
      </c>
      <c r="W4" s="54">
        <f t="shared" si="1"/>
        <v>0</v>
      </c>
      <c r="X4" s="57">
        <f t="shared" si="1"/>
        <v>0</v>
      </c>
      <c r="Y4" s="54">
        <f t="shared" si="1"/>
        <v>0</v>
      </c>
      <c r="Z4" s="55">
        <f t="shared" si="1"/>
        <v>0</v>
      </c>
      <c r="AA4" s="55">
        <f t="shared" si="1"/>
        <v>0</v>
      </c>
      <c r="AB4" s="55">
        <f t="shared" si="1"/>
        <v>0</v>
      </c>
      <c r="AC4" s="57">
        <f t="shared" si="1"/>
        <v>0</v>
      </c>
      <c r="AD4" s="54">
        <f t="shared" si="1"/>
        <v>0</v>
      </c>
      <c r="AE4" s="55">
        <f t="shared" si="1"/>
        <v>0</v>
      </c>
      <c r="AF4" s="57">
        <f t="shared" si="1"/>
        <v>0</v>
      </c>
      <c r="AG4" s="54">
        <f t="shared" si="1"/>
        <v>0</v>
      </c>
      <c r="AH4" s="57">
        <f t="shared" si="1"/>
        <v>0</v>
      </c>
      <c r="AI4" s="54">
        <f t="shared" si="1"/>
        <v>0</v>
      </c>
      <c r="AJ4" s="55">
        <f t="shared" si="1"/>
        <v>0</v>
      </c>
      <c r="AK4" s="55">
        <f t="shared" si="1"/>
        <v>0</v>
      </c>
      <c r="AL4" s="55">
        <f t="shared" si="1"/>
        <v>0</v>
      </c>
      <c r="AM4" s="57">
        <f t="shared" si="1"/>
        <v>0</v>
      </c>
      <c r="AN4" s="54">
        <f t="shared" si="1"/>
        <v>0</v>
      </c>
      <c r="AO4" s="55">
        <f t="shared" si="1"/>
        <v>0</v>
      </c>
      <c r="AP4" s="57">
        <f t="shared" si="1"/>
        <v>0</v>
      </c>
      <c r="AQ4" s="54">
        <f t="shared" si="1"/>
        <v>0</v>
      </c>
      <c r="AR4" s="55">
        <f t="shared" si="1"/>
        <v>0</v>
      </c>
      <c r="AS4" s="55">
        <f t="shared" si="1"/>
        <v>0</v>
      </c>
      <c r="AT4" s="55">
        <f t="shared" si="1"/>
        <v>0</v>
      </c>
      <c r="AU4" s="55">
        <f t="shared" si="1"/>
        <v>0</v>
      </c>
      <c r="AV4" s="57">
        <f t="shared" si="1"/>
        <v>0</v>
      </c>
      <c r="AW4" s="55">
        <f t="shared" si="1"/>
        <v>0</v>
      </c>
      <c r="AX4" s="55">
        <f t="shared" si="1"/>
        <v>0</v>
      </c>
      <c r="AY4" s="55">
        <f t="shared" si="1"/>
        <v>0</v>
      </c>
      <c r="AZ4" s="56">
        <f t="shared" si="1"/>
        <v>0</v>
      </c>
      <c r="BA4" s="58">
        <f t="shared" si="0"/>
        <v>0</v>
      </c>
      <c r="BB4" s="59"/>
      <c r="BC4" s="60"/>
    </row>
    <row r="5" spans="1:56" ht="17.25" customHeight="1">
      <c r="A5" s="62" t="s">
        <v>121</v>
      </c>
      <c r="B5" s="63" t="s">
        <v>122</v>
      </c>
      <c r="C5" s="64" t="s">
        <v>131</v>
      </c>
      <c r="D5" s="64" t="s">
        <v>132</v>
      </c>
      <c r="E5" s="64" t="s">
        <v>133</v>
      </c>
      <c r="F5" s="64" t="s">
        <v>126</v>
      </c>
      <c r="G5" s="64" t="s">
        <v>134</v>
      </c>
      <c r="H5" s="64" t="s">
        <v>135</v>
      </c>
      <c r="I5" s="64" t="s">
        <v>136</v>
      </c>
      <c r="J5" s="64"/>
      <c r="K5" s="45"/>
      <c r="L5" s="46"/>
      <c r="M5" s="46"/>
      <c r="N5" s="47"/>
      <c r="O5" s="48"/>
      <c r="P5" s="45"/>
      <c r="Q5" s="46"/>
      <c r="R5" s="46"/>
      <c r="S5" s="46"/>
      <c r="T5" s="46"/>
      <c r="U5" s="46"/>
      <c r="V5" s="48"/>
      <c r="W5" s="45"/>
      <c r="X5" s="48"/>
      <c r="Y5" s="45"/>
      <c r="Z5" s="46"/>
      <c r="AA5" s="46"/>
      <c r="AB5" s="46"/>
      <c r="AC5" s="48"/>
      <c r="AD5" s="45"/>
      <c r="AE5" s="46"/>
      <c r="AF5" s="48"/>
      <c r="AG5" s="45"/>
      <c r="AH5" s="48"/>
      <c r="AI5" s="45"/>
      <c r="AJ5" s="46"/>
      <c r="AK5" s="46"/>
      <c r="AL5" s="46"/>
      <c r="AM5" s="48"/>
      <c r="AN5" s="45"/>
      <c r="AO5" s="46"/>
      <c r="AP5" s="48"/>
      <c r="AQ5" s="45"/>
      <c r="AR5" s="46"/>
      <c r="AS5" s="46"/>
      <c r="AT5" s="46"/>
      <c r="AU5" s="46"/>
      <c r="AV5" s="48"/>
      <c r="AW5" s="46"/>
      <c r="AX5" s="46"/>
      <c r="AY5" s="46"/>
      <c r="AZ5" s="47"/>
      <c r="BA5" s="65">
        <f t="shared" si="0"/>
        <v>0</v>
      </c>
      <c r="BB5" s="50">
        <f>IF(BA5&gt;0,1-BA5,0)</f>
        <v>0</v>
      </c>
      <c r="BC5" s="42"/>
    </row>
    <row r="6" spans="1:56" ht="17.25" customHeight="1">
      <c r="A6" s="66"/>
      <c r="B6" s="53"/>
      <c r="C6" s="52"/>
      <c r="D6" s="52"/>
      <c r="E6" s="53" t="s">
        <v>130</v>
      </c>
      <c r="F6" s="52"/>
      <c r="G6" s="52"/>
      <c r="H6" s="52"/>
      <c r="I6" s="52"/>
      <c r="J6" s="52"/>
      <c r="K6" s="54">
        <f t="shared" ref="K6:AZ6" si="2">K5*$BD$1</f>
        <v>0</v>
      </c>
      <c r="L6" s="55">
        <f t="shared" si="2"/>
        <v>0</v>
      </c>
      <c r="M6" s="55">
        <f t="shared" si="2"/>
        <v>0</v>
      </c>
      <c r="N6" s="56">
        <f t="shared" si="2"/>
        <v>0</v>
      </c>
      <c r="O6" s="57">
        <f t="shared" si="2"/>
        <v>0</v>
      </c>
      <c r="P6" s="54">
        <f t="shared" si="2"/>
        <v>0</v>
      </c>
      <c r="Q6" s="55">
        <f t="shared" si="2"/>
        <v>0</v>
      </c>
      <c r="R6" s="55">
        <f t="shared" si="2"/>
        <v>0</v>
      </c>
      <c r="S6" s="55">
        <f t="shared" si="2"/>
        <v>0</v>
      </c>
      <c r="T6" s="55">
        <v>3</v>
      </c>
      <c r="U6" s="55">
        <f t="shared" si="2"/>
        <v>0</v>
      </c>
      <c r="V6" s="57">
        <v>5</v>
      </c>
      <c r="W6" s="54">
        <f t="shared" si="2"/>
        <v>0</v>
      </c>
      <c r="X6" s="57">
        <f t="shared" si="2"/>
        <v>0</v>
      </c>
      <c r="Y6" s="54">
        <v>40</v>
      </c>
      <c r="Z6" s="55">
        <f t="shared" si="2"/>
        <v>0</v>
      </c>
      <c r="AA6" s="55">
        <f t="shared" si="2"/>
        <v>0</v>
      </c>
      <c r="AB6" s="55">
        <f t="shared" si="2"/>
        <v>0</v>
      </c>
      <c r="AC6" s="57">
        <v>2</v>
      </c>
      <c r="AD6" s="54" t="s">
        <v>241</v>
      </c>
      <c r="AE6" s="55">
        <f t="shared" si="2"/>
        <v>0</v>
      </c>
      <c r="AF6" s="57">
        <v>2</v>
      </c>
      <c r="AG6" s="54">
        <v>5</v>
      </c>
      <c r="AH6" s="57">
        <f t="shared" si="2"/>
        <v>0</v>
      </c>
      <c r="AI6" s="54">
        <f t="shared" si="2"/>
        <v>0</v>
      </c>
      <c r="AJ6" s="55">
        <f t="shared" si="2"/>
        <v>0</v>
      </c>
      <c r="AK6" s="55">
        <f t="shared" si="2"/>
        <v>0</v>
      </c>
      <c r="AL6" s="55">
        <f t="shared" si="2"/>
        <v>0</v>
      </c>
      <c r="AM6" s="57">
        <f t="shared" si="2"/>
        <v>0</v>
      </c>
      <c r="AN6" s="54">
        <f t="shared" si="2"/>
        <v>0</v>
      </c>
      <c r="AO6" s="55">
        <f t="shared" si="2"/>
        <v>0</v>
      </c>
      <c r="AP6" s="57"/>
      <c r="AQ6" s="54" t="s">
        <v>241</v>
      </c>
      <c r="AR6" s="55">
        <f t="shared" si="2"/>
        <v>0</v>
      </c>
      <c r="AS6" s="55">
        <v>5</v>
      </c>
      <c r="AT6" s="55">
        <v>1</v>
      </c>
      <c r="AU6" s="55">
        <f t="shared" si="2"/>
        <v>0</v>
      </c>
      <c r="AV6" s="57">
        <f t="shared" si="2"/>
        <v>0</v>
      </c>
      <c r="AW6" s="55">
        <v>18</v>
      </c>
      <c r="AX6" s="55">
        <v>15</v>
      </c>
      <c r="AY6" s="55">
        <v>4</v>
      </c>
      <c r="AZ6" s="56">
        <f t="shared" si="2"/>
        <v>0</v>
      </c>
      <c r="BA6" s="58">
        <f t="shared" si="0"/>
        <v>100</v>
      </c>
      <c r="BB6" s="59"/>
      <c r="BC6" s="42"/>
    </row>
    <row r="7" spans="1:56" ht="17.25" customHeight="1">
      <c r="A7" s="62" t="s">
        <v>121</v>
      </c>
      <c r="B7" s="64" t="s">
        <v>122</v>
      </c>
      <c r="C7" s="64" t="s">
        <v>137</v>
      </c>
      <c r="D7" s="64" t="s">
        <v>138</v>
      </c>
      <c r="E7" s="64" t="s">
        <v>133</v>
      </c>
      <c r="F7" s="64" t="s">
        <v>126</v>
      </c>
      <c r="G7" s="64" t="s">
        <v>139</v>
      </c>
      <c r="H7" s="64" t="s">
        <v>135</v>
      </c>
      <c r="I7" s="64" t="s">
        <v>136</v>
      </c>
      <c r="J7" s="64"/>
      <c r="K7" s="45"/>
      <c r="L7" s="46"/>
      <c r="M7" s="46"/>
      <c r="N7" s="47"/>
      <c r="O7" s="48"/>
      <c r="P7" s="45"/>
      <c r="Q7" s="46"/>
      <c r="R7" s="46"/>
      <c r="S7" s="46"/>
      <c r="T7" s="46"/>
      <c r="U7" s="46"/>
      <c r="V7" s="48"/>
      <c r="W7" s="45"/>
      <c r="X7" s="48"/>
      <c r="Y7" s="45"/>
      <c r="Z7" s="46"/>
      <c r="AA7" s="46"/>
      <c r="AB7" s="46"/>
      <c r="AC7" s="48"/>
      <c r="AD7" s="45"/>
      <c r="AE7" s="46"/>
      <c r="AF7" s="48"/>
      <c r="AG7" s="45"/>
      <c r="AH7" s="48"/>
      <c r="AI7" s="45"/>
      <c r="AJ7" s="46"/>
      <c r="AK7" s="46"/>
      <c r="AL7" s="46"/>
      <c r="AM7" s="48"/>
      <c r="AN7" s="45"/>
      <c r="AO7" s="46"/>
      <c r="AP7" s="48"/>
      <c r="AQ7" s="45"/>
      <c r="AR7" s="46"/>
      <c r="AS7" s="46"/>
      <c r="AT7" s="46"/>
      <c r="AU7" s="46"/>
      <c r="AV7" s="48"/>
      <c r="AW7" s="46"/>
      <c r="AX7" s="46"/>
      <c r="AY7" s="46"/>
      <c r="AZ7" s="47"/>
      <c r="BA7" s="65">
        <f t="shared" si="0"/>
        <v>0</v>
      </c>
      <c r="BB7" s="50">
        <f>IF(BA7&gt;0,1-BA7,0)</f>
        <v>0</v>
      </c>
      <c r="BC7" s="42"/>
    </row>
    <row r="8" spans="1:56" ht="17.25" customHeight="1">
      <c r="A8" s="66"/>
      <c r="B8" s="53"/>
      <c r="C8" s="52"/>
      <c r="D8" s="52"/>
      <c r="E8" s="53" t="s">
        <v>130</v>
      </c>
      <c r="F8" s="52"/>
      <c r="G8" s="52"/>
      <c r="H8" s="52"/>
      <c r="I8" s="52"/>
      <c r="J8" s="52"/>
      <c r="K8" s="54">
        <f t="shared" ref="K8:AZ8" si="3">K7*$BD$1</f>
        <v>0</v>
      </c>
      <c r="L8" s="55">
        <f t="shared" si="3"/>
        <v>0</v>
      </c>
      <c r="M8" s="55">
        <f t="shared" si="3"/>
        <v>0</v>
      </c>
      <c r="N8" s="56">
        <f t="shared" si="3"/>
        <v>0</v>
      </c>
      <c r="O8" s="57">
        <f t="shared" si="3"/>
        <v>0</v>
      </c>
      <c r="P8" s="54">
        <f t="shared" si="3"/>
        <v>0</v>
      </c>
      <c r="Q8" s="55">
        <f t="shared" si="3"/>
        <v>0</v>
      </c>
      <c r="R8" s="55">
        <f t="shared" si="3"/>
        <v>0</v>
      </c>
      <c r="S8" s="55">
        <f t="shared" si="3"/>
        <v>0</v>
      </c>
      <c r="T8" s="55">
        <f t="shared" si="3"/>
        <v>0</v>
      </c>
      <c r="U8" s="55">
        <f t="shared" si="3"/>
        <v>0</v>
      </c>
      <c r="V8" s="57">
        <f t="shared" si="3"/>
        <v>0</v>
      </c>
      <c r="W8" s="54">
        <f t="shared" si="3"/>
        <v>0</v>
      </c>
      <c r="X8" s="57">
        <f t="shared" si="3"/>
        <v>0</v>
      </c>
      <c r="Y8" s="54">
        <f t="shared" si="3"/>
        <v>0</v>
      </c>
      <c r="Z8" s="55">
        <f t="shared" si="3"/>
        <v>0</v>
      </c>
      <c r="AA8" s="55">
        <f t="shared" si="3"/>
        <v>0</v>
      </c>
      <c r="AB8" s="55">
        <f t="shared" si="3"/>
        <v>0</v>
      </c>
      <c r="AC8" s="57">
        <f t="shared" si="3"/>
        <v>0</v>
      </c>
      <c r="AD8" s="54">
        <f t="shared" si="3"/>
        <v>0</v>
      </c>
      <c r="AE8" s="55">
        <f t="shared" si="3"/>
        <v>0</v>
      </c>
      <c r="AF8" s="57">
        <f t="shared" si="3"/>
        <v>0</v>
      </c>
      <c r="AG8" s="54">
        <f t="shared" si="3"/>
        <v>0</v>
      </c>
      <c r="AH8" s="57">
        <f t="shared" si="3"/>
        <v>0</v>
      </c>
      <c r="AI8" s="54">
        <f t="shared" si="3"/>
        <v>0</v>
      </c>
      <c r="AJ8" s="55">
        <f t="shared" si="3"/>
        <v>0</v>
      </c>
      <c r="AK8" s="55">
        <f t="shared" si="3"/>
        <v>0</v>
      </c>
      <c r="AL8" s="55">
        <f t="shared" si="3"/>
        <v>0</v>
      </c>
      <c r="AM8" s="57">
        <f t="shared" si="3"/>
        <v>0</v>
      </c>
      <c r="AN8" s="54">
        <f t="shared" si="3"/>
        <v>0</v>
      </c>
      <c r="AO8" s="55">
        <f t="shared" si="3"/>
        <v>0</v>
      </c>
      <c r="AP8" s="57">
        <f t="shared" si="3"/>
        <v>0</v>
      </c>
      <c r="AQ8" s="54">
        <f t="shared" si="3"/>
        <v>0</v>
      </c>
      <c r="AR8" s="55">
        <f t="shared" si="3"/>
        <v>0</v>
      </c>
      <c r="AS8" s="55">
        <f t="shared" si="3"/>
        <v>0</v>
      </c>
      <c r="AT8" s="55">
        <f t="shared" si="3"/>
        <v>0</v>
      </c>
      <c r="AU8" s="55">
        <f t="shared" si="3"/>
        <v>0</v>
      </c>
      <c r="AV8" s="57">
        <f t="shared" si="3"/>
        <v>0</v>
      </c>
      <c r="AW8" s="55">
        <f t="shared" si="3"/>
        <v>0</v>
      </c>
      <c r="AX8" s="55">
        <f t="shared" si="3"/>
        <v>0</v>
      </c>
      <c r="AY8" s="55">
        <f t="shared" si="3"/>
        <v>0</v>
      </c>
      <c r="AZ8" s="56">
        <f t="shared" si="3"/>
        <v>0</v>
      </c>
      <c r="BA8" s="58">
        <f t="shared" si="0"/>
        <v>0</v>
      </c>
      <c r="BB8" s="59"/>
      <c r="BC8" s="42"/>
    </row>
    <row r="9" spans="1:56" ht="17.25" customHeight="1">
      <c r="A9" s="62" t="s">
        <v>121</v>
      </c>
      <c r="B9" s="64" t="s">
        <v>122</v>
      </c>
      <c r="C9" s="64" t="s">
        <v>140</v>
      </c>
      <c r="D9" s="64" t="s">
        <v>141</v>
      </c>
      <c r="E9" s="64" t="s">
        <v>142</v>
      </c>
      <c r="F9" s="64" t="s">
        <v>126</v>
      </c>
      <c r="G9" s="64" t="s">
        <v>139</v>
      </c>
      <c r="H9" s="64" t="s">
        <v>135</v>
      </c>
      <c r="I9" s="64" t="s">
        <v>136</v>
      </c>
      <c r="J9" s="64"/>
      <c r="K9" s="45"/>
      <c r="L9" s="46"/>
      <c r="M9" s="46"/>
      <c r="N9" s="47"/>
      <c r="O9" s="48"/>
      <c r="P9" s="45"/>
      <c r="Q9" s="46"/>
      <c r="R9" s="46"/>
      <c r="S9" s="46"/>
      <c r="T9" s="46"/>
      <c r="U9" s="46"/>
      <c r="V9" s="48"/>
      <c r="W9" s="45"/>
      <c r="X9" s="48"/>
      <c r="Y9" s="45"/>
      <c r="Z9" s="46"/>
      <c r="AA9" s="46"/>
      <c r="AB9" s="46"/>
      <c r="AC9" s="48"/>
      <c r="AD9" s="45"/>
      <c r="AE9" s="46"/>
      <c r="AF9" s="48"/>
      <c r="AG9" s="45"/>
      <c r="AH9" s="48"/>
      <c r="AI9" s="45"/>
      <c r="AJ9" s="46"/>
      <c r="AK9" s="46"/>
      <c r="AL9" s="46"/>
      <c r="AM9" s="48"/>
      <c r="AN9" s="45"/>
      <c r="AO9" s="46"/>
      <c r="AP9" s="48"/>
      <c r="AQ9" s="45"/>
      <c r="AR9" s="46"/>
      <c r="AS9" s="46"/>
      <c r="AT9" s="46"/>
      <c r="AU9" s="46"/>
      <c r="AV9" s="48"/>
      <c r="AW9" s="46"/>
      <c r="AX9" s="46"/>
      <c r="AY9" s="46"/>
      <c r="AZ9" s="47"/>
      <c r="BA9" s="65">
        <f t="shared" si="0"/>
        <v>0</v>
      </c>
      <c r="BB9" s="50">
        <f>IF(BA9&gt;0,1-BA9,0)</f>
        <v>0</v>
      </c>
      <c r="BC9" s="42"/>
    </row>
    <row r="10" spans="1:56" ht="17.25" customHeight="1">
      <c r="A10" s="66"/>
      <c r="B10" s="52"/>
      <c r="C10" s="52"/>
      <c r="D10" s="52"/>
      <c r="E10" s="53" t="s">
        <v>130</v>
      </c>
      <c r="F10" s="52"/>
      <c r="G10" s="52"/>
      <c r="H10" s="52"/>
      <c r="I10" s="52"/>
      <c r="J10" s="52"/>
      <c r="K10" s="54">
        <f t="shared" ref="K10:AZ10" si="4">K9*$BD$1</f>
        <v>0</v>
      </c>
      <c r="L10" s="55">
        <f t="shared" si="4"/>
        <v>0</v>
      </c>
      <c r="M10" s="55">
        <f t="shared" si="4"/>
        <v>0</v>
      </c>
      <c r="N10" s="56">
        <f t="shared" si="4"/>
        <v>0</v>
      </c>
      <c r="O10" s="57">
        <f t="shared" si="4"/>
        <v>0</v>
      </c>
      <c r="P10" s="54">
        <f t="shared" si="4"/>
        <v>0</v>
      </c>
      <c r="Q10" s="55">
        <f t="shared" si="4"/>
        <v>0</v>
      </c>
      <c r="R10" s="55">
        <f t="shared" si="4"/>
        <v>0</v>
      </c>
      <c r="S10" s="55">
        <f t="shared" si="4"/>
        <v>0</v>
      </c>
      <c r="T10" s="55">
        <f t="shared" si="4"/>
        <v>0</v>
      </c>
      <c r="U10" s="55">
        <f t="shared" si="4"/>
        <v>0</v>
      </c>
      <c r="V10" s="57">
        <f t="shared" si="4"/>
        <v>0</v>
      </c>
      <c r="W10" s="54">
        <f t="shared" si="4"/>
        <v>0</v>
      </c>
      <c r="X10" s="57">
        <f t="shared" si="4"/>
        <v>0</v>
      </c>
      <c r="Y10" s="54">
        <f t="shared" si="4"/>
        <v>0</v>
      </c>
      <c r="Z10" s="55">
        <f t="shared" si="4"/>
        <v>0</v>
      </c>
      <c r="AA10" s="55">
        <f t="shared" si="4"/>
        <v>0</v>
      </c>
      <c r="AB10" s="55">
        <f t="shared" si="4"/>
        <v>0</v>
      </c>
      <c r="AC10" s="57">
        <f t="shared" si="4"/>
        <v>0</v>
      </c>
      <c r="AD10" s="54">
        <f t="shared" si="4"/>
        <v>0</v>
      </c>
      <c r="AE10" s="55">
        <f t="shared" si="4"/>
        <v>0</v>
      </c>
      <c r="AF10" s="57">
        <f t="shared" si="4"/>
        <v>0</v>
      </c>
      <c r="AG10" s="54">
        <f t="shared" si="4"/>
        <v>0</v>
      </c>
      <c r="AH10" s="57">
        <f t="shared" si="4"/>
        <v>0</v>
      </c>
      <c r="AI10" s="54">
        <f t="shared" si="4"/>
        <v>0</v>
      </c>
      <c r="AJ10" s="55">
        <f t="shared" si="4"/>
        <v>0</v>
      </c>
      <c r="AK10" s="55">
        <f t="shared" si="4"/>
        <v>0</v>
      </c>
      <c r="AL10" s="55">
        <f t="shared" si="4"/>
        <v>0</v>
      </c>
      <c r="AM10" s="57">
        <f t="shared" si="4"/>
        <v>0</v>
      </c>
      <c r="AN10" s="54">
        <f t="shared" si="4"/>
        <v>0</v>
      </c>
      <c r="AO10" s="55">
        <f t="shared" si="4"/>
        <v>0</v>
      </c>
      <c r="AP10" s="57">
        <f t="shared" si="4"/>
        <v>0</v>
      </c>
      <c r="AQ10" s="54">
        <f t="shared" si="4"/>
        <v>0</v>
      </c>
      <c r="AR10" s="55">
        <f t="shared" si="4"/>
        <v>0</v>
      </c>
      <c r="AS10" s="55">
        <f t="shared" si="4"/>
        <v>0</v>
      </c>
      <c r="AT10" s="55">
        <f t="shared" si="4"/>
        <v>0</v>
      </c>
      <c r="AU10" s="55">
        <f t="shared" si="4"/>
        <v>0</v>
      </c>
      <c r="AV10" s="57">
        <f t="shared" si="4"/>
        <v>0</v>
      </c>
      <c r="AW10" s="55">
        <f t="shared" si="4"/>
        <v>0</v>
      </c>
      <c r="AX10" s="55">
        <f t="shared" si="4"/>
        <v>0</v>
      </c>
      <c r="AY10" s="55">
        <f t="shared" si="4"/>
        <v>0</v>
      </c>
      <c r="AZ10" s="56">
        <f t="shared" si="4"/>
        <v>0</v>
      </c>
      <c r="BA10" s="58">
        <f t="shared" si="0"/>
        <v>0</v>
      </c>
      <c r="BB10" s="59"/>
      <c r="BC10" s="42"/>
    </row>
    <row r="11" spans="1:56" ht="17.25" customHeight="1">
      <c r="A11" s="62" t="s">
        <v>121</v>
      </c>
      <c r="B11" s="63" t="s">
        <v>122</v>
      </c>
      <c r="C11" s="64" t="s">
        <v>143</v>
      </c>
      <c r="D11" s="64" t="s">
        <v>144</v>
      </c>
      <c r="E11" s="64" t="s">
        <v>145</v>
      </c>
      <c r="F11" s="64" t="s">
        <v>126</v>
      </c>
      <c r="G11" s="64" t="s">
        <v>146</v>
      </c>
      <c r="H11" s="64" t="s">
        <v>135</v>
      </c>
      <c r="I11" s="64" t="s">
        <v>136</v>
      </c>
      <c r="J11" s="64"/>
      <c r="K11" s="45"/>
      <c r="L11" s="46"/>
      <c r="M11" s="46"/>
      <c r="N11" s="47"/>
      <c r="O11" s="48"/>
      <c r="P11" s="45"/>
      <c r="Q11" s="46"/>
      <c r="R11" s="46"/>
      <c r="S11" s="46"/>
      <c r="T11" s="46"/>
      <c r="U11" s="46"/>
      <c r="V11" s="48"/>
      <c r="W11" s="45"/>
      <c r="X11" s="48"/>
      <c r="Y11" s="45"/>
      <c r="Z11" s="46"/>
      <c r="AA11" s="46"/>
      <c r="AB11" s="46"/>
      <c r="AC11" s="48"/>
      <c r="AD11" s="45"/>
      <c r="AE11" s="46"/>
      <c r="AF11" s="48"/>
      <c r="AG11" s="45"/>
      <c r="AH11" s="48"/>
      <c r="AI11" s="45"/>
      <c r="AJ11" s="46"/>
      <c r="AK11" s="46"/>
      <c r="AL11" s="46"/>
      <c r="AM11" s="48"/>
      <c r="AN11" s="45"/>
      <c r="AO11" s="46"/>
      <c r="AP11" s="48"/>
      <c r="AQ11" s="45"/>
      <c r="AR11" s="46"/>
      <c r="AS11" s="46"/>
      <c r="AT11" s="46"/>
      <c r="AU11" s="46"/>
      <c r="AV11" s="48"/>
      <c r="AW11" s="46"/>
      <c r="AX11" s="46"/>
      <c r="AY11" s="46"/>
      <c r="AZ11" s="47"/>
      <c r="BA11" s="65">
        <f t="shared" si="0"/>
        <v>0</v>
      </c>
      <c r="BB11" s="50">
        <f>IF(BA11&gt;0,1-BA11,0)</f>
        <v>0</v>
      </c>
      <c r="BC11" s="42"/>
    </row>
    <row r="12" spans="1:56" ht="17.25" customHeight="1">
      <c r="A12" s="66"/>
      <c r="B12" s="53"/>
      <c r="C12" s="52"/>
      <c r="D12" s="52"/>
      <c r="E12" s="53" t="s">
        <v>130</v>
      </c>
      <c r="F12" s="52"/>
      <c r="G12" s="52"/>
      <c r="H12" s="52"/>
      <c r="I12" s="52"/>
      <c r="J12" s="52"/>
      <c r="K12" s="54">
        <f t="shared" ref="K12:AZ12" si="5">K11*$BD$1</f>
        <v>0</v>
      </c>
      <c r="L12" s="55">
        <f t="shared" si="5"/>
        <v>0</v>
      </c>
      <c r="M12" s="55">
        <f t="shared" si="5"/>
        <v>0</v>
      </c>
      <c r="N12" s="56">
        <f t="shared" si="5"/>
        <v>0</v>
      </c>
      <c r="O12" s="57">
        <f t="shared" si="5"/>
        <v>0</v>
      </c>
      <c r="P12" s="54">
        <f t="shared" si="5"/>
        <v>0</v>
      </c>
      <c r="Q12" s="55">
        <f t="shared" si="5"/>
        <v>0</v>
      </c>
      <c r="R12" s="55">
        <f t="shared" si="5"/>
        <v>0</v>
      </c>
      <c r="S12" s="55">
        <f t="shared" si="5"/>
        <v>0</v>
      </c>
      <c r="T12" s="55">
        <f t="shared" si="5"/>
        <v>0</v>
      </c>
      <c r="U12" s="55">
        <f t="shared" si="5"/>
        <v>0</v>
      </c>
      <c r="V12" s="57">
        <f t="shared" si="5"/>
        <v>0</v>
      </c>
      <c r="W12" s="54">
        <f t="shared" si="5"/>
        <v>0</v>
      </c>
      <c r="X12" s="57">
        <f t="shared" si="5"/>
        <v>0</v>
      </c>
      <c r="Y12" s="54">
        <f t="shared" si="5"/>
        <v>0</v>
      </c>
      <c r="Z12" s="55">
        <f t="shared" si="5"/>
        <v>0</v>
      </c>
      <c r="AA12" s="55">
        <f t="shared" si="5"/>
        <v>0</v>
      </c>
      <c r="AB12" s="55">
        <f t="shared" si="5"/>
        <v>0</v>
      </c>
      <c r="AC12" s="57">
        <f t="shared" si="5"/>
        <v>0</v>
      </c>
      <c r="AD12" s="54">
        <f t="shared" si="5"/>
        <v>0</v>
      </c>
      <c r="AE12" s="55">
        <f t="shared" si="5"/>
        <v>0</v>
      </c>
      <c r="AF12" s="57">
        <f t="shared" si="5"/>
        <v>0</v>
      </c>
      <c r="AG12" s="54">
        <f t="shared" si="5"/>
        <v>0</v>
      </c>
      <c r="AH12" s="57">
        <f t="shared" si="5"/>
        <v>0</v>
      </c>
      <c r="AI12" s="54">
        <f t="shared" si="5"/>
        <v>0</v>
      </c>
      <c r="AJ12" s="55">
        <f t="shared" si="5"/>
        <v>0</v>
      </c>
      <c r="AK12" s="55">
        <f t="shared" si="5"/>
        <v>0</v>
      </c>
      <c r="AL12" s="55">
        <f t="shared" si="5"/>
        <v>0</v>
      </c>
      <c r="AM12" s="57">
        <f t="shared" si="5"/>
        <v>0</v>
      </c>
      <c r="AN12" s="54">
        <f t="shared" si="5"/>
        <v>0</v>
      </c>
      <c r="AO12" s="55">
        <f t="shared" si="5"/>
        <v>0</v>
      </c>
      <c r="AP12" s="57">
        <f t="shared" si="5"/>
        <v>0</v>
      </c>
      <c r="AQ12" s="54">
        <f t="shared" si="5"/>
        <v>0</v>
      </c>
      <c r="AR12" s="55">
        <f t="shared" si="5"/>
        <v>0</v>
      </c>
      <c r="AS12" s="55">
        <f t="shared" si="5"/>
        <v>0</v>
      </c>
      <c r="AT12" s="55">
        <f t="shared" si="5"/>
        <v>0</v>
      </c>
      <c r="AU12" s="55">
        <f t="shared" si="5"/>
        <v>0</v>
      </c>
      <c r="AV12" s="57">
        <f t="shared" si="5"/>
        <v>0</v>
      </c>
      <c r="AW12" s="55">
        <f t="shared" si="5"/>
        <v>0</v>
      </c>
      <c r="AX12" s="55">
        <f t="shared" si="5"/>
        <v>0</v>
      </c>
      <c r="AY12" s="55">
        <f t="shared" si="5"/>
        <v>0</v>
      </c>
      <c r="AZ12" s="56">
        <f t="shared" si="5"/>
        <v>0</v>
      </c>
      <c r="BA12" s="58">
        <f t="shared" si="0"/>
        <v>0</v>
      </c>
      <c r="BB12" s="59"/>
      <c r="BC12" s="42"/>
    </row>
    <row r="13" spans="1:56" ht="17.25" customHeight="1">
      <c r="A13" s="62" t="s">
        <v>121</v>
      </c>
      <c r="B13" s="64" t="s">
        <v>122</v>
      </c>
      <c r="C13" s="64" t="s">
        <v>147</v>
      </c>
      <c r="D13" s="64" t="s">
        <v>148</v>
      </c>
      <c r="E13" s="64" t="s">
        <v>142</v>
      </c>
      <c r="F13" s="64" t="s">
        <v>126</v>
      </c>
      <c r="G13" s="64" t="s">
        <v>139</v>
      </c>
      <c r="H13" s="64" t="s">
        <v>135</v>
      </c>
      <c r="I13" s="64" t="s">
        <v>136</v>
      </c>
      <c r="J13" s="64"/>
      <c r="K13" s="45"/>
      <c r="L13" s="46"/>
      <c r="M13" s="46"/>
      <c r="N13" s="47"/>
      <c r="O13" s="48"/>
      <c r="P13" s="45"/>
      <c r="Q13" s="46"/>
      <c r="R13" s="46"/>
      <c r="S13" s="46"/>
      <c r="T13" s="46"/>
      <c r="U13" s="46"/>
      <c r="V13" s="48"/>
      <c r="W13" s="45"/>
      <c r="X13" s="48"/>
      <c r="Y13" s="45"/>
      <c r="Z13" s="46"/>
      <c r="AA13" s="46"/>
      <c r="AB13" s="46"/>
      <c r="AC13" s="48"/>
      <c r="AD13" s="45"/>
      <c r="AE13" s="46"/>
      <c r="AF13" s="48"/>
      <c r="AG13" s="45"/>
      <c r="AH13" s="48"/>
      <c r="AI13" s="45"/>
      <c r="AJ13" s="46"/>
      <c r="AK13" s="46"/>
      <c r="AL13" s="46"/>
      <c r="AM13" s="48"/>
      <c r="AN13" s="45"/>
      <c r="AO13" s="46"/>
      <c r="AP13" s="48"/>
      <c r="AQ13" s="45"/>
      <c r="AR13" s="46"/>
      <c r="AS13" s="46"/>
      <c r="AT13" s="46"/>
      <c r="AU13" s="46"/>
      <c r="AV13" s="48"/>
      <c r="AW13" s="46"/>
      <c r="AX13" s="46"/>
      <c r="AY13" s="46"/>
      <c r="AZ13" s="47"/>
      <c r="BA13" s="65">
        <f t="shared" si="0"/>
        <v>0</v>
      </c>
      <c r="BB13" s="50">
        <f>IF(BA13&gt;0,1-BA13,0)</f>
        <v>0</v>
      </c>
      <c r="BC13" s="42"/>
    </row>
    <row r="14" spans="1:56" ht="17.25" customHeight="1">
      <c r="A14" s="66"/>
      <c r="B14" s="53"/>
      <c r="C14" s="52"/>
      <c r="D14" s="52"/>
      <c r="E14" s="53" t="s">
        <v>130</v>
      </c>
      <c r="F14" s="52"/>
      <c r="G14" s="52"/>
      <c r="H14" s="52"/>
      <c r="I14" s="52"/>
      <c r="J14" s="52"/>
      <c r="K14" s="54">
        <f t="shared" ref="K14:AZ14" si="6">K13*$BD$1</f>
        <v>0</v>
      </c>
      <c r="L14" s="55">
        <f t="shared" si="6"/>
        <v>0</v>
      </c>
      <c r="M14" s="55">
        <f t="shared" si="6"/>
        <v>0</v>
      </c>
      <c r="N14" s="56">
        <f t="shared" si="6"/>
        <v>0</v>
      </c>
      <c r="O14" s="57">
        <f t="shared" si="6"/>
        <v>0</v>
      </c>
      <c r="P14" s="54">
        <f t="shared" si="6"/>
        <v>0</v>
      </c>
      <c r="Q14" s="55">
        <f t="shared" si="6"/>
        <v>0</v>
      </c>
      <c r="R14" s="55">
        <f t="shared" si="6"/>
        <v>0</v>
      </c>
      <c r="S14" s="55">
        <f t="shared" si="6"/>
        <v>0</v>
      </c>
      <c r="T14" s="55">
        <f t="shared" si="6"/>
        <v>0</v>
      </c>
      <c r="U14" s="55">
        <f t="shared" si="6"/>
        <v>0</v>
      </c>
      <c r="V14" s="57">
        <f t="shared" si="6"/>
        <v>0</v>
      </c>
      <c r="W14" s="54">
        <f t="shared" si="6"/>
        <v>0</v>
      </c>
      <c r="X14" s="57">
        <f t="shared" si="6"/>
        <v>0</v>
      </c>
      <c r="Y14" s="54">
        <f t="shared" si="6"/>
        <v>0</v>
      </c>
      <c r="Z14" s="55">
        <f t="shared" si="6"/>
        <v>0</v>
      </c>
      <c r="AA14" s="55">
        <f t="shared" si="6"/>
        <v>0</v>
      </c>
      <c r="AB14" s="55">
        <f t="shared" si="6"/>
        <v>0</v>
      </c>
      <c r="AC14" s="57">
        <f t="shared" si="6"/>
        <v>0</v>
      </c>
      <c r="AD14" s="54">
        <f t="shared" si="6"/>
        <v>0</v>
      </c>
      <c r="AE14" s="55">
        <f t="shared" si="6"/>
        <v>0</v>
      </c>
      <c r="AF14" s="57">
        <f t="shared" si="6"/>
        <v>0</v>
      </c>
      <c r="AG14" s="54">
        <f t="shared" si="6"/>
        <v>0</v>
      </c>
      <c r="AH14" s="57">
        <f t="shared" si="6"/>
        <v>0</v>
      </c>
      <c r="AI14" s="54">
        <f t="shared" si="6"/>
        <v>0</v>
      </c>
      <c r="AJ14" s="55">
        <f t="shared" si="6"/>
        <v>0</v>
      </c>
      <c r="AK14" s="55">
        <f t="shared" si="6"/>
        <v>0</v>
      </c>
      <c r="AL14" s="55">
        <f t="shared" si="6"/>
        <v>0</v>
      </c>
      <c r="AM14" s="57">
        <f t="shared" si="6"/>
        <v>0</v>
      </c>
      <c r="AN14" s="54">
        <f t="shared" si="6"/>
        <v>0</v>
      </c>
      <c r="AO14" s="55">
        <f t="shared" si="6"/>
        <v>0</v>
      </c>
      <c r="AP14" s="57">
        <f t="shared" si="6"/>
        <v>0</v>
      </c>
      <c r="AQ14" s="54">
        <f t="shared" si="6"/>
        <v>0</v>
      </c>
      <c r="AR14" s="55">
        <f t="shared" si="6"/>
        <v>0</v>
      </c>
      <c r="AS14" s="55">
        <f t="shared" si="6"/>
        <v>0</v>
      </c>
      <c r="AT14" s="55">
        <f t="shared" si="6"/>
        <v>0</v>
      </c>
      <c r="AU14" s="55">
        <f t="shared" si="6"/>
        <v>0</v>
      </c>
      <c r="AV14" s="57">
        <f t="shared" si="6"/>
        <v>0</v>
      </c>
      <c r="AW14" s="55">
        <f t="shared" si="6"/>
        <v>0</v>
      </c>
      <c r="AX14" s="55">
        <f t="shared" si="6"/>
        <v>0</v>
      </c>
      <c r="AY14" s="55">
        <f t="shared" si="6"/>
        <v>0</v>
      </c>
      <c r="AZ14" s="56">
        <f t="shared" si="6"/>
        <v>0</v>
      </c>
      <c r="BA14" s="58">
        <f t="shared" si="0"/>
        <v>0</v>
      </c>
      <c r="BB14" s="59"/>
      <c r="BC14" s="42"/>
    </row>
    <row r="15" spans="1:56" ht="17.25" customHeight="1">
      <c r="A15" s="62" t="s">
        <v>121</v>
      </c>
      <c r="B15" s="64" t="s">
        <v>122</v>
      </c>
      <c r="C15" s="64" t="s">
        <v>149</v>
      </c>
      <c r="D15" s="64" t="s">
        <v>150</v>
      </c>
      <c r="E15" s="64" t="s">
        <v>133</v>
      </c>
      <c r="F15" s="64" t="s">
        <v>126</v>
      </c>
      <c r="G15" s="64" t="s">
        <v>146</v>
      </c>
      <c r="H15" s="64" t="s">
        <v>135</v>
      </c>
      <c r="I15" s="64" t="s">
        <v>136</v>
      </c>
      <c r="J15" s="64"/>
      <c r="K15" s="45"/>
      <c r="L15" s="46"/>
      <c r="M15" s="46"/>
      <c r="N15" s="47"/>
      <c r="O15" s="48"/>
      <c r="P15" s="45"/>
      <c r="Q15" s="46"/>
      <c r="R15" s="46"/>
      <c r="S15" s="46"/>
      <c r="T15" s="46"/>
      <c r="U15" s="46"/>
      <c r="V15" s="48"/>
      <c r="W15" s="45"/>
      <c r="X15" s="48"/>
      <c r="Y15" s="45"/>
      <c r="Z15" s="46"/>
      <c r="AA15" s="46"/>
      <c r="AB15" s="46"/>
      <c r="AC15" s="48"/>
      <c r="AD15" s="45"/>
      <c r="AE15" s="46"/>
      <c r="AF15" s="48"/>
      <c r="AG15" s="45"/>
      <c r="AH15" s="48"/>
      <c r="AI15" s="45"/>
      <c r="AJ15" s="46"/>
      <c r="AK15" s="46"/>
      <c r="AL15" s="46"/>
      <c r="AM15" s="48"/>
      <c r="AN15" s="45"/>
      <c r="AO15" s="46"/>
      <c r="AP15" s="48"/>
      <c r="AQ15" s="45"/>
      <c r="AR15" s="46"/>
      <c r="AS15" s="46"/>
      <c r="AT15" s="46"/>
      <c r="AU15" s="46"/>
      <c r="AV15" s="48"/>
      <c r="AW15" s="46"/>
      <c r="AX15" s="46"/>
      <c r="AY15" s="46"/>
      <c r="AZ15" s="47"/>
      <c r="BA15" s="65">
        <f t="shared" si="0"/>
        <v>0</v>
      </c>
      <c r="BB15" s="50">
        <f>IF(BA15&gt;0,1-BA15,0)</f>
        <v>0</v>
      </c>
      <c r="BC15" s="42"/>
    </row>
    <row r="16" spans="1:56" ht="17.25" customHeight="1">
      <c r="A16" s="66"/>
      <c r="B16" s="52"/>
      <c r="C16" s="52"/>
      <c r="D16" s="52"/>
      <c r="E16" s="53" t="s">
        <v>130</v>
      </c>
      <c r="F16" s="52"/>
      <c r="G16" s="52"/>
      <c r="H16" s="52"/>
      <c r="I16" s="52"/>
      <c r="J16" s="52"/>
      <c r="K16" s="54">
        <f t="shared" ref="K16:AZ16" si="7">K15*$BD$1</f>
        <v>0</v>
      </c>
      <c r="L16" s="55">
        <f t="shared" si="7"/>
        <v>0</v>
      </c>
      <c r="M16" s="55">
        <f t="shared" si="7"/>
        <v>0</v>
      </c>
      <c r="N16" s="56">
        <f t="shared" si="7"/>
        <v>0</v>
      </c>
      <c r="O16" s="57">
        <f t="shared" si="7"/>
        <v>0</v>
      </c>
      <c r="P16" s="54">
        <f t="shared" si="7"/>
        <v>0</v>
      </c>
      <c r="Q16" s="55">
        <f t="shared" si="7"/>
        <v>0</v>
      </c>
      <c r="R16" s="55">
        <f t="shared" si="7"/>
        <v>0</v>
      </c>
      <c r="S16" s="55">
        <f t="shared" si="7"/>
        <v>0</v>
      </c>
      <c r="T16" s="55">
        <f t="shared" si="7"/>
        <v>0</v>
      </c>
      <c r="U16" s="55">
        <f t="shared" si="7"/>
        <v>0</v>
      </c>
      <c r="V16" s="57">
        <f t="shared" si="7"/>
        <v>0</v>
      </c>
      <c r="W16" s="54">
        <f t="shared" si="7"/>
        <v>0</v>
      </c>
      <c r="X16" s="57">
        <f t="shared" si="7"/>
        <v>0</v>
      </c>
      <c r="Y16" s="54">
        <f t="shared" si="7"/>
        <v>0</v>
      </c>
      <c r="Z16" s="55">
        <f t="shared" si="7"/>
        <v>0</v>
      </c>
      <c r="AA16" s="55">
        <f t="shared" si="7"/>
        <v>0</v>
      </c>
      <c r="AB16" s="55">
        <f t="shared" si="7"/>
        <v>0</v>
      </c>
      <c r="AC16" s="57">
        <f t="shared" si="7"/>
        <v>0</v>
      </c>
      <c r="AD16" s="54">
        <f t="shared" si="7"/>
        <v>0</v>
      </c>
      <c r="AE16" s="55">
        <f t="shared" si="7"/>
        <v>0</v>
      </c>
      <c r="AF16" s="57">
        <f t="shared" si="7"/>
        <v>0</v>
      </c>
      <c r="AG16" s="54">
        <f t="shared" si="7"/>
        <v>0</v>
      </c>
      <c r="AH16" s="57">
        <f t="shared" si="7"/>
        <v>0</v>
      </c>
      <c r="AI16" s="54">
        <f t="shared" si="7"/>
        <v>0</v>
      </c>
      <c r="AJ16" s="55">
        <f t="shared" si="7"/>
        <v>0</v>
      </c>
      <c r="AK16" s="55">
        <f t="shared" si="7"/>
        <v>0</v>
      </c>
      <c r="AL16" s="55">
        <f t="shared" si="7"/>
        <v>0</v>
      </c>
      <c r="AM16" s="57">
        <f t="shared" si="7"/>
        <v>0</v>
      </c>
      <c r="AN16" s="54">
        <f t="shared" si="7"/>
        <v>0</v>
      </c>
      <c r="AO16" s="55">
        <f t="shared" si="7"/>
        <v>0</v>
      </c>
      <c r="AP16" s="57">
        <f t="shared" si="7"/>
        <v>0</v>
      </c>
      <c r="AQ16" s="54">
        <f t="shared" si="7"/>
        <v>0</v>
      </c>
      <c r="AR16" s="55">
        <f t="shared" si="7"/>
        <v>0</v>
      </c>
      <c r="AS16" s="55">
        <f t="shared" si="7"/>
        <v>0</v>
      </c>
      <c r="AT16" s="55">
        <f t="shared" si="7"/>
        <v>0</v>
      </c>
      <c r="AU16" s="55">
        <f t="shared" si="7"/>
        <v>0</v>
      </c>
      <c r="AV16" s="57">
        <f t="shared" si="7"/>
        <v>0</v>
      </c>
      <c r="AW16" s="55">
        <f t="shared" si="7"/>
        <v>0</v>
      </c>
      <c r="AX16" s="55">
        <f t="shared" si="7"/>
        <v>0</v>
      </c>
      <c r="AY16" s="55">
        <f t="shared" si="7"/>
        <v>0</v>
      </c>
      <c r="AZ16" s="56">
        <f t="shared" si="7"/>
        <v>0</v>
      </c>
      <c r="BA16" s="58">
        <f t="shared" si="0"/>
        <v>0</v>
      </c>
      <c r="BB16" s="59"/>
      <c r="BC16" s="42"/>
    </row>
    <row r="17" spans="1:55" ht="17.25" customHeight="1">
      <c r="A17" s="62" t="s">
        <v>121</v>
      </c>
      <c r="B17" s="63" t="s">
        <v>122</v>
      </c>
      <c r="C17" s="64" t="s">
        <v>151</v>
      </c>
      <c r="D17" s="64" t="s">
        <v>152</v>
      </c>
      <c r="E17" s="64" t="s">
        <v>153</v>
      </c>
      <c r="F17" s="64" t="s">
        <v>154</v>
      </c>
      <c r="G17" s="64" t="s">
        <v>139</v>
      </c>
      <c r="H17" s="64" t="s">
        <v>135</v>
      </c>
      <c r="I17" s="64" t="s">
        <v>136</v>
      </c>
      <c r="J17" s="64"/>
      <c r="K17" s="45"/>
      <c r="L17" s="46"/>
      <c r="M17" s="46"/>
      <c r="N17" s="47"/>
      <c r="O17" s="48"/>
      <c r="P17" s="45"/>
      <c r="Q17" s="46"/>
      <c r="R17" s="46"/>
      <c r="S17" s="46"/>
      <c r="T17" s="46"/>
      <c r="U17" s="46"/>
      <c r="V17" s="48"/>
      <c r="W17" s="45"/>
      <c r="X17" s="48"/>
      <c r="Y17" s="45"/>
      <c r="Z17" s="46"/>
      <c r="AA17" s="46"/>
      <c r="AB17" s="46"/>
      <c r="AC17" s="48"/>
      <c r="AD17" s="45"/>
      <c r="AE17" s="46"/>
      <c r="AF17" s="48"/>
      <c r="AG17" s="45"/>
      <c r="AH17" s="48"/>
      <c r="AI17" s="45"/>
      <c r="AJ17" s="46"/>
      <c r="AK17" s="46"/>
      <c r="AL17" s="46"/>
      <c r="AM17" s="48"/>
      <c r="AN17" s="45"/>
      <c r="AO17" s="46"/>
      <c r="AP17" s="48"/>
      <c r="AQ17" s="45"/>
      <c r="AR17" s="46"/>
      <c r="AS17" s="46"/>
      <c r="AT17" s="46"/>
      <c r="AU17" s="46"/>
      <c r="AV17" s="48"/>
      <c r="AW17" s="46"/>
      <c r="AX17" s="46"/>
      <c r="AY17" s="46"/>
      <c r="AZ17" s="47"/>
      <c r="BA17" s="65">
        <f t="shared" si="0"/>
        <v>0</v>
      </c>
      <c r="BB17" s="50">
        <f>IF(BA17&gt;0,1-BA17,0)</f>
        <v>0</v>
      </c>
      <c r="BC17" s="42"/>
    </row>
    <row r="18" spans="1:55" ht="17.25" customHeight="1">
      <c r="A18" s="66"/>
      <c r="B18" s="53"/>
      <c r="C18" s="52"/>
      <c r="D18" s="52"/>
      <c r="E18" s="53" t="s">
        <v>130</v>
      </c>
      <c r="F18" s="52"/>
      <c r="G18" s="52"/>
      <c r="H18" s="52"/>
      <c r="I18" s="52"/>
      <c r="J18" s="52"/>
      <c r="K18" s="54">
        <f t="shared" ref="K18:AZ18" si="8">K17*$BD$1</f>
        <v>0</v>
      </c>
      <c r="L18" s="55">
        <f t="shared" si="8"/>
        <v>0</v>
      </c>
      <c r="M18" s="55">
        <f t="shared" si="8"/>
        <v>0</v>
      </c>
      <c r="N18" s="56">
        <f t="shared" si="8"/>
        <v>0</v>
      </c>
      <c r="O18" s="57">
        <f t="shared" si="8"/>
        <v>0</v>
      </c>
      <c r="P18" s="54">
        <f t="shared" si="8"/>
        <v>0</v>
      </c>
      <c r="Q18" s="55">
        <f t="shared" si="8"/>
        <v>0</v>
      </c>
      <c r="R18" s="55">
        <f t="shared" si="8"/>
        <v>0</v>
      </c>
      <c r="S18" s="55">
        <f t="shared" si="8"/>
        <v>0</v>
      </c>
      <c r="T18" s="55">
        <f t="shared" si="8"/>
        <v>0</v>
      </c>
      <c r="U18" s="55">
        <f t="shared" si="8"/>
        <v>0</v>
      </c>
      <c r="V18" s="57">
        <f t="shared" si="8"/>
        <v>0</v>
      </c>
      <c r="W18" s="54">
        <f t="shared" si="8"/>
        <v>0</v>
      </c>
      <c r="X18" s="57">
        <f t="shared" si="8"/>
        <v>0</v>
      </c>
      <c r="Y18" s="54">
        <f t="shared" si="8"/>
        <v>0</v>
      </c>
      <c r="Z18" s="55">
        <f t="shared" si="8"/>
        <v>0</v>
      </c>
      <c r="AA18" s="55">
        <f t="shared" si="8"/>
        <v>0</v>
      </c>
      <c r="AB18" s="55">
        <f t="shared" si="8"/>
        <v>0</v>
      </c>
      <c r="AC18" s="57">
        <f t="shared" si="8"/>
        <v>0</v>
      </c>
      <c r="AD18" s="54">
        <f t="shared" si="8"/>
        <v>0</v>
      </c>
      <c r="AE18" s="55">
        <f t="shared" si="8"/>
        <v>0</v>
      </c>
      <c r="AF18" s="57">
        <f t="shared" si="8"/>
        <v>0</v>
      </c>
      <c r="AG18" s="54">
        <f t="shared" si="8"/>
        <v>0</v>
      </c>
      <c r="AH18" s="57">
        <f t="shared" si="8"/>
        <v>0</v>
      </c>
      <c r="AI18" s="54">
        <f t="shared" si="8"/>
        <v>0</v>
      </c>
      <c r="AJ18" s="55">
        <f t="shared" si="8"/>
        <v>0</v>
      </c>
      <c r="AK18" s="55">
        <f t="shared" si="8"/>
        <v>0</v>
      </c>
      <c r="AL18" s="55">
        <f t="shared" si="8"/>
        <v>0</v>
      </c>
      <c r="AM18" s="57">
        <f t="shared" si="8"/>
        <v>0</v>
      </c>
      <c r="AN18" s="54">
        <f t="shared" si="8"/>
        <v>0</v>
      </c>
      <c r="AO18" s="55">
        <f t="shared" si="8"/>
        <v>0</v>
      </c>
      <c r="AP18" s="57">
        <f t="shared" si="8"/>
        <v>0</v>
      </c>
      <c r="AQ18" s="54">
        <f t="shared" si="8"/>
        <v>0</v>
      </c>
      <c r="AR18" s="55">
        <f t="shared" si="8"/>
        <v>0</v>
      </c>
      <c r="AS18" s="55">
        <f t="shared" si="8"/>
        <v>0</v>
      </c>
      <c r="AT18" s="55">
        <f t="shared" si="8"/>
        <v>0</v>
      </c>
      <c r="AU18" s="55">
        <f t="shared" si="8"/>
        <v>0</v>
      </c>
      <c r="AV18" s="57">
        <f t="shared" si="8"/>
        <v>0</v>
      </c>
      <c r="AW18" s="55">
        <f t="shared" si="8"/>
        <v>0</v>
      </c>
      <c r="AX18" s="55">
        <f t="shared" si="8"/>
        <v>0</v>
      </c>
      <c r="AY18" s="55">
        <f t="shared" si="8"/>
        <v>0</v>
      </c>
      <c r="AZ18" s="56">
        <f t="shared" si="8"/>
        <v>0</v>
      </c>
      <c r="BA18" s="58">
        <f t="shared" si="0"/>
        <v>0</v>
      </c>
      <c r="BB18" s="59"/>
      <c r="BC18" s="42"/>
    </row>
    <row r="19" spans="1:55" ht="17.25" customHeight="1">
      <c r="A19" s="62" t="s">
        <v>121</v>
      </c>
      <c r="B19" s="64" t="s">
        <v>122</v>
      </c>
      <c r="C19" s="64" t="s">
        <v>155</v>
      </c>
      <c r="D19" s="64" t="s">
        <v>156</v>
      </c>
      <c r="E19" s="64" t="s">
        <v>157</v>
      </c>
      <c r="F19" s="64" t="s">
        <v>154</v>
      </c>
      <c r="G19" s="64" t="s">
        <v>139</v>
      </c>
      <c r="H19" s="64" t="s">
        <v>135</v>
      </c>
      <c r="I19" s="64" t="s">
        <v>136</v>
      </c>
      <c r="J19" s="64"/>
      <c r="K19" s="45"/>
      <c r="L19" s="46"/>
      <c r="M19" s="46"/>
      <c r="N19" s="47"/>
      <c r="O19" s="48"/>
      <c r="P19" s="45"/>
      <c r="Q19" s="46"/>
      <c r="R19" s="46"/>
      <c r="S19" s="46"/>
      <c r="T19" s="46"/>
      <c r="U19" s="46"/>
      <c r="V19" s="48"/>
      <c r="W19" s="45"/>
      <c r="X19" s="48"/>
      <c r="Y19" s="45"/>
      <c r="Z19" s="46"/>
      <c r="AA19" s="46"/>
      <c r="AB19" s="46"/>
      <c r="AC19" s="48"/>
      <c r="AD19" s="45"/>
      <c r="AE19" s="46"/>
      <c r="AF19" s="48"/>
      <c r="AG19" s="45"/>
      <c r="AH19" s="48"/>
      <c r="AI19" s="45"/>
      <c r="AJ19" s="46"/>
      <c r="AK19" s="46"/>
      <c r="AL19" s="46"/>
      <c r="AM19" s="48"/>
      <c r="AN19" s="45"/>
      <c r="AO19" s="46"/>
      <c r="AP19" s="48"/>
      <c r="AQ19" s="45"/>
      <c r="AR19" s="46"/>
      <c r="AS19" s="46"/>
      <c r="AT19" s="46"/>
      <c r="AU19" s="46"/>
      <c r="AV19" s="48"/>
      <c r="AW19" s="46"/>
      <c r="AX19" s="46"/>
      <c r="AY19" s="46"/>
      <c r="AZ19" s="47"/>
      <c r="BA19" s="65">
        <f t="shared" si="0"/>
        <v>0</v>
      </c>
      <c r="BB19" s="50">
        <f>IF(BA19&gt;0,1-BA19,0)</f>
        <v>0</v>
      </c>
      <c r="BC19" s="42"/>
    </row>
    <row r="20" spans="1:55" ht="17.25" customHeight="1">
      <c r="A20" s="66"/>
      <c r="B20" s="53"/>
      <c r="C20" s="52"/>
      <c r="D20" s="52"/>
      <c r="E20" s="53" t="s">
        <v>130</v>
      </c>
      <c r="F20" s="52"/>
      <c r="G20" s="52"/>
      <c r="H20" s="52"/>
      <c r="I20" s="52"/>
      <c r="J20" s="52"/>
      <c r="K20" s="54">
        <f t="shared" ref="K20:AZ20" si="9">K19*$BD$1</f>
        <v>0</v>
      </c>
      <c r="L20" s="55">
        <f t="shared" si="9"/>
        <v>0</v>
      </c>
      <c r="M20" s="55">
        <f t="shared" si="9"/>
        <v>0</v>
      </c>
      <c r="N20" s="56">
        <f t="shared" si="9"/>
        <v>0</v>
      </c>
      <c r="O20" s="57">
        <f t="shared" si="9"/>
        <v>0</v>
      </c>
      <c r="P20" s="54">
        <f t="shared" si="9"/>
        <v>0</v>
      </c>
      <c r="Q20" s="55">
        <f t="shared" si="9"/>
        <v>0</v>
      </c>
      <c r="R20" s="55">
        <f t="shared" si="9"/>
        <v>0</v>
      </c>
      <c r="S20" s="55">
        <f t="shared" si="9"/>
        <v>0</v>
      </c>
      <c r="T20" s="55">
        <f t="shared" si="9"/>
        <v>0</v>
      </c>
      <c r="U20" s="55">
        <f t="shared" si="9"/>
        <v>0</v>
      </c>
      <c r="V20" s="57">
        <f t="shared" si="9"/>
        <v>0</v>
      </c>
      <c r="W20" s="54">
        <f t="shared" si="9"/>
        <v>0</v>
      </c>
      <c r="X20" s="57">
        <f t="shared" si="9"/>
        <v>0</v>
      </c>
      <c r="Y20" s="54">
        <f t="shared" si="9"/>
        <v>0</v>
      </c>
      <c r="Z20" s="55">
        <f t="shared" si="9"/>
        <v>0</v>
      </c>
      <c r="AA20" s="55">
        <f t="shared" si="9"/>
        <v>0</v>
      </c>
      <c r="AB20" s="55">
        <f t="shared" si="9"/>
        <v>0</v>
      </c>
      <c r="AC20" s="57">
        <f t="shared" si="9"/>
        <v>0</v>
      </c>
      <c r="AD20" s="54">
        <f t="shared" si="9"/>
        <v>0</v>
      </c>
      <c r="AE20" s="55">
        <f t="shared" si="9"/>
        <v>0</v>
      </c>
      <c r="AF20" s="57">
        <f t="shared" si="9"/>
        <v>0</v>
      </c>
      <c r="AG20" s="54">
        <f t="shared" si="9"/>
        <v>0</v>
      </c>
      <c r="AH20" s="57">
        <f t="shared" si="9"/>
        <v>0</v>
      </c>
      <c r="AI20" s="54">
        <f t="shared" si="9"/>
        <v>0</v>
      </c>
      <c r="AJ20" s="55">
        <f t="shared" si="9"/>
        <v>0</v>
      </c>
      <c r="AK20" s="55">
        <f t="shared" si="9"/>
        <v>0</v>
      </c>
      <c r="AL20" s="55">
        <f t="shared" si="9"/>
        <v>0</v>
      </c>
      <c r="AM20" s="57">
        <f t="shared" si="9"/>
        <v>0</v>
      </c>
      <c r="AN20" s="54">
        <f t="shared" si="9"/>
        <v>0</v>
      </c>
      <c r="AO20" s="55">
        <f t="shared" si="9"/>
        <v>0</v>
      </c>
      <c r="AP20" s="57">
        <f t="shared" si="9"/>
        <v>0</v>
      </c>
      <c r="AQ20" s="54">
        <f t="shared" si="9"/>
        <v>0</v>
      </c>
      <c r="AR20" s="55">
        <f t="shared" si="9"/>
        <v>0</v>
      </c>
      <c r="AS20" s="55">
        <f t="shared" si="9"/>
        <v>0</v>
      </c>
      <c r="AT20" s="55">
        <f t="shared" si="9"/>
        <v>0</v>
      </c>
      <c r="AU20" s="55">
        <f t="shared" si="9"/>
        <v>0</v>
      </c>
      <c r="AV20" s="57">
        <f t="shared" si="9"/>
        <v>0</v>
      </c>
      <c r="AW20" s="55">
        <f t="shared" si="9"/>
        <v>0</v>
      </c>
      <c r="AX20" s="55">
        <f t="shared" si="9"/>
        <v>0</v>
      </c>
      <c r="AY20" s="55">
        <f t="shared" si="9"/>
        <v>0</v>
      </c>
      <c r="AZ20" s="56">
        <f t="shared" si="9"/>
        <v>0</v>
      </c>
      <c r="BA20" s="58">
        <f t="shared" si="0"/>
        <v>0</v>
      </c>
      <c r="BB20" s="59"/>
      <c r="BC20" s="42"/>
    </row>
    <row r="21" spans="1:55" ht="17.25" customHeight="1">
      <c r="A21" s="62" t="s">
        <v>121</v>
      </c>
      <c r="B21" s="64" t="s">
        <v>122</v>
      </c>
      <c r="C21" s="64" t="s">
        <v>158</v>
      </c>
      <c r="D21" s="64" t="s">
        <v>159</v>
      </c>
      <c r="E21" s="64" t="s">
        <v>160</v>
      </c>
      <c r="F21" s="64" t="s">
        <v>126</v>
      </c>
      <c r="G21" s="64" t="s">
        <v>139</v>
      </c>
      <c r="H21" s="64" t="s">
        <v>135</v>
      </c>
      <c r="I21" s="64" t="s">
        <v>136</v>
      </c>
      <c r="J21" s="64"/>
      <c r="K21" s="45"/>
      <c r="L21" s="46"/>
      <c r="M21" s="46"/>
      <c r="N21" s="47"/>
      <c r="O21" s="48"/>
      <c r="P21" s="45"/>
      <c r="Q21" s="46"/>
      <c r="R21" s="46"/>
      <c r="S21" s="46"/>
      <c r="T21" s="46"/>
      <c r="U21" s="46"/>
      <c r="V21" s="48"/>
      <c r="W21" s="45"/>
      <c r="X21" s="48"/>
      <c r="Y21" s="45"/>
      <c r="Z21" s="46"/>
      <c r="AA21" s="46"/>
      <c r="AB21" s="46"/>
      <c r="AC21" s="48"/>
      <c r="AD21" s="45"/>
      <c r="AE21" s="46"/>
      <c r="AF21" s="48"/>
      <c r="AG21" s="45"/>
      <c r="AH21" s="48"/>
      <c r="AI21" s="45"/>
      <c r="AJ21" s="46"/>
      <c r="AK21" s="46"/>
      <c r="AL21" s="46"/>
      <c r="AM21" s="48"/>
      <c r="AN21" s="45"/>
      <c r="AO21" s="46"/>
      <c r="AP21" s="48"/>
      <c r="AQ21" s="45"/>
      <c r="AR21" s="46"/>
      <c r="AS21" s="46"/>
      <c r="AT21" s="46"/>
      <c r="AU21" s="46"/>
      <c r="AV21" s="48"/>
      <c r="AW21" s="46"/>
      <c r="AX21" s="46"/>
      <c r="AY21" s="46"/>
      <c r="AZ21" s="47"/>
      <c r="BA21" s="65">
        <f t="shared" si="0"/>
        <v>0</v>
      </c>
      <c r="BB21" s="50">
        <f>IF(BA21&gt;0,1-BA21,0)</f>
        <v>0</v>
      </c>
      <c r="BC21" s="42"/>
    </row>
    <row r="22" spans="1:55" ht="17.25" customHeight="1">
      <c r="A22" s="66"/>
      <c r="B22" s="52"/>
      <c r="C22" s="52"/>
      <c r="D22" s="52"/>
      <c r="E22" s="53" t="s">
        <v>130</v>
      </c>
      <c r="F22" s="52"/>
      <c r="G22" s="52"/>
      <c r="H22" s="52"/>
      <c r="I22" s="52"/>
      <c r="J22" s="52"/>
      <c r="K22" s="54">
        <f t="shared" ref="K22:AZ22" si="10">K21*$BD$1</f>
        <v>0</v>
      </c>
      <c r="L22" s="55">
        <f t="shared" si="10"/>
        <v>0</v>
      </c>
      <c r="M22" s="55">
        <f t="shared" si="10"/>
        <v>0</v>
      </c>
      <c r="N22" s="56">
        <f t="shared" si="10"/>
        <v>0</v>
      </c>
      <c r="O22" s="57">
        <f t="shared" si="10"/>
        <v>0</v>
      </c>
      <c r="P22" s="54">
        <f t="shared" si="10"/>
        <v>0</v>
      </c>
      <c r="Q22" s="55">
        <f t="shared" si="10"/>
        <v>0</v>
      </c>
      <c r="R22" s="55">
        <f t="shared" si="10"/>
        <v>0</v>
      </c>
      <c r="S22" s="55">
        <f t="shared" si="10"/>
        <v>0</v>
      </c>
      <c r="T22" s="55">
        <f t="shared" si="10"/>
        <v>0</v>
      </c>
      <c r="U22" s="55">
        <f t="shared" si="10"/>
        <v>0</v>
      </c>
      <c r="V22" s="57">
        <f t="shared" si="10"/>
        <v>0</v>
      </c>
      <c r="W22" s="54">
        <f t="shared" si="10"/>
        <v>0</v>
      </c>
      <c r="X22" s="57">
        <f t="shared" si="10"/>
        <v>0</v>
      </c>
      <c r="Y22" s="54">
        <f t="shared" si="10"/>
        <v>0</v>
      </c>
      <c r="Z22" s="55">
        <f t="shared" si="10"/>
        <v>0</v>
      </c>
      <c r="AA22" s="55">
        <f t="shared" si="10"/>
        <v>0</v>
      </c>
      <c r="AB22" s="55">
        <f t="shared" si="10"/>
        <v>0</v>
      </c>
      <c r="AC22" s="57">
        <f t="shared" si="10"/>
        <v>0</v>
      </c>
      <c r="AD22" s="54">
        <f t="shared" si="10"/>
        <v>0</v>
      </c>
      <c r="AE22" s="55">
        <f t="shared" si="10"/>
        <v>0</v>
      </c>
      <c r="AF22" s="57">
        <f t="shared" si="10"/>
        <v>0</v>
      </c>
      <c r="AG22" s="54">
        <f t="shared" si="10"/>
        <v>0</v>
      </c>
      <c r="AH22" s="57">
        <f t="shared" si="10"/>
        <v>0</v>
      </c>
      <c r="AI22" s="54">
        <f t="shared" si="10"/>
        <v>0</v>
      </c>
      <c r="AJ22" s="55">
        <f t="shared" si="10"/>
        <v>0</v>
      </c>
      <c r="AK22" s="55">
        <f t="shared" si="10"/>
        <v>0</v>
      </c>
      <c r="AL22" s="55">
        <f t="shared" si="10"/>
        <v>0</v>
      </c>
      <c r="AM22" s="57">
        <f t="shared" si="10"/>
        <v>0</v>
      </c>
      <c r="AN22" s="54">
        <f t="shared" si="10"/>
        <v>0</v>
      </c>
      <c r="AO22" s="55">
        <f t="shared" si="10"/>
        <v>0</v>
      </c>
      <c r="AP22" s="57">
        <f t="shared" si="10"/>
        <v>0</v>
      </c>
      <c r="AQ22" s="54">
        <f t="shared" si="10"/>
        <v>0</v>
      </c>
      <c r="AR22" s="55">
        <f t="shared" si="10"/>
        <v>0</v>
      </c>
      <c r="AS22" s="55">
        <f t="shared" si="10"/>
        <v>0</v>
      </c>
      <c r="AT22" s="55">
        <f t="shared" si="10"/>
        <v>0</v>
      </c>
      <c r="AU22" s="55">
        <f t="shared" si="10"/>
        <v>0</v>
      </c>
      <c r="AV22" s="57">
        <f t="shared" si="10"/>
        <v>0</v>
      </c>
      <c r="AW22" s="55">
        <f t="shared" si="10"/>
        <v>0</v>
      </c>
      <c r="AX22" s="55">
        <f t="shared" si="10"/>
        <v>0</v>
      </c>
      <c r="AY22" s="55">
        <f t="shared" si="10"/>
        <v>0</v>
      </c>
      <c r="AZ22" s="56">
        <f t="shared" si="10"/>
        <v>0</v>
      </c>
      <c r="BA22" s="58">
        <f t="shared" si="0"/>
        <v>0</v>
      </c>
      <c r="BB22" s="59"/>
      <c r="BC22" s="42"/>
    </row>
    <row r="23" spans="1:55" ht="17.25" customHeight="1">
      <c r="A23" s="62" t="s">
        <v>121</v>
      </c>
      <c r="B23" s="63" t="s">
        <v>122</v>
      </c>
      <c r="C23" s="64" t="s">
        <v>161</v>
      </c>
      <c r="D23" s="64" t="s">
        <v>162</v>
      </c>
      <c r="E23" s="64" t="s">
        <v>163</v>
      </c>
      <c r="F23" s="64" t="s">
        <v>154</v>
      </c>
      <c r="G23" s="64" t="s">
        <v>139</v>
      </c>
      <c r="H23" s="64" t="s">
        <v>135</v>
      </c>
      <c r="I23" s="64" t="s">
        <v>136</v>
      </c>
      <c r="J23" s="64"/>
      <c r="K23" s="45"/>
      <c r="L23" s="46"/>
      <c r="M23" s="46"/>
      <c r="N23" s="47"/>
      <c r="O23" s="48"/>
      <c r="P23" s="45"/>
      <c r="Q23" s="46"/>
      <c r="R23" s="46"/>
      <c r="S23" s="46"/>
      <c r="T23" s="46"/>
      <c r="U23" s="46"/>
      <c r="V23" s="48"/>
      <c r="W23" s="45"/>
      <c r="X23" s="48"/>
      <c r="Y23" s="45"/>
      <c r="Z23" s="46"/>
      <c r="AA23" s="46"/>
      <c r="AB23" s="46"/>
      <c r="AC23" s="48"/>
      <c r="AD23" s="45"/>
      <c r="AE23" s="46"/>
      <c r="AF23" s="48"/>
      <c r="AG23" s="45"/>
      <c r="AH23" s="48"/>
      <c r="AI23" s="45"/>
      <c r="AJ23" s="46"/>
      <c r="AK23" s="46"/>
      <c r="AL23" s="46"/>
      <c r="AM23" s="48"/>
      <c r="AN23" s="45"/>
      <c r="AO23" s="46"/>
      <c r="AP23" s="48"/>
      <c r="AQ23" s="45"/>
      <c r="AR23" s="46"/>
      <c r="AS23" s="46"/>
      <c r="AT23" s="46"/>
      <c r="AU23" s="46"/>
      <c r="AV23" s="48"/>
      <c r="AW23" s="46"/>
      <c r="AX23" s="46"/>
      <c r="AY23" s="46"/>
      <c r="AZ23" s="47"/>
      <c r="BA23" s="65">
        <f t="shared" si="0"/>
        <v>0</v>
      </c>
      <c r="BB23" s="50">
        <f>IF(BA23&gt;0,1-BA23,0)</f>
        <v>0</v>
      </c>
      <c r="BC23" s="42"/>
    </row>
    <row r="24" spans="1:55" ht="17.25" customHeight="1">
      <c r="A24" s="66"/>
      <c r="B24" s="53"/>
      <c r="C24" s="52"/>
      <c r="D24" s="52"/>
      <c r="E24" s="53" t="s">
        <v>130</v>
      </c>
      <c r="F24" s="52"/>
      <c r="G24" s="52"/>
      <c r="H24" s="52"/>
      <c r="I24" s="52"/>
      <c r="J24" s="52"/>
      <c r="K24" s="54">
        <f t="shared" ref="K24:AZ24" si="11">K23*$BD$1</f>
        <v>0</v>
      </c>
      <c r="L24" s="55">
        <f t="shared" si="11"/>
        <v>0</v>
      </c>
      <c r="M24" s="55">
        <f t="shared" si="11"/>
        <v>0</v>
      </c>
      <c r="N24" s="56">
        <f t="shared" si="11"/>
        <v>0</v>
      </c>
      <c r="O24" s="57">
        <f t="shared" si="11"/>
        <v>0</v>
      </c>
      <c r="P24" s="54">
        <f t="shared" si="11"/>
        <v>0</v>
      </c>
      <c r="Q24" s="55">
        <f t="shared" si="11"/>
        <v>0</v>
      </c>
      <c r="R24" s="55">
        <f t="shared" si="11"/>
        <v>0</v>
      </c>
      <c r="S24" s="55">
        <f t="shared" si="11"/>
        <v>0</v>
      </c>
      <c r="T24" s="55">
        <f t="shared" si="11"/>
        <v>0</v>
      </c>
      <c r="U24" s="55">
        <f t="shared" si="11"/>
        <v>0</v>
      </c>
      <c r="V24" s="57">
        <f t="shared" si="11"/>
        <v>0</v>
      </c>
      <c r="W24" s="54">
        <f t="shared" si="11"/>
        <v>0</v>
      </c>
      <c r="X24" s="57">
        <f t="shared" si="11"/>
        <v>0</v>
      </c>
      <c r="Y24" s="54">
        <f t="shared" si="11"/>
        <v>0</v>
      </c>
      <c r="Z24" s="55">
        <f t="shared" si="11"/>
        <v>0</v>
      </c>
      <c r="AA24" s="55">
        <f t="shared" si="11"/>
        <v>0</v>
      </c>
      <c r="AB24" s="55">
        <f t="shared" si="11"/>
        <v>0</v>
      </c>
      <c r="AC24" s="57">
        <f t="shared" si="11"/>
        <v>0</v>
      </c>
      <c r="AD24" s="54">
        <f t="shared" si="11"/>
        <v>0</v>
      </c>
      <c r="AE24" s="55">
        <f t="shared" si="11"/>
        <v>0</v>
      </c>
      <c r="AF24" s="57">
        <f t="shared" si="11"/>
        <v>0</v>
      </c>
      <c r="AG24" s="54">
        <f t="shared" si="11"/>
        <v>0</v>
      </c>
      <c r="AH24" s="57">
        <f t="shared" si="11"/>
        <v>0</v>
      </c>
      <c r="AI24" s="54">
        <f t="shared" si="11"/>
        <v>0</v>
      </c>
      <c r="AJ24" s="55">
        <f t="shared" si="11"/>
        <v>0</v>
      </c>
      <c r="AK24" s="55">
        <f t="shared" si="11"/>
        <v>0</v>
      </c>
      <c r="AL24" s="55">
        <f t="shared" si="11"/>
        <v>0</v>
      </c>
      <c r="AM24" s="57">
        <f t="shared" si="11"/>
        <v>0</v>
      </c>
      <c r="AN24" s="54">
        <f t="shared" si="11"/>
        <v>0</v>
      </c>
      <c r="AO24" s="55">
        <f t="shared" si="11"/>
        <v>0</v>
      </c>
      <c r="AP24" s="57">
        <f t="shared" si="11"/>
        <v>0</v>
      </c>
      <c r="AQ24" s="54">
        <f t="shared" si="11"/>
        <v>0</v>
      </c>
      <c r="AR24" s="55">
        <f t="shared" si="11"/>
        <v>0</v>
      </c>
      <c r="AS24" s="55">
        <f t="shared" si="11"/>
        <v>0</v>
      </c>
      <c r="AT24" s="55">
        <f t="shared" si="11"/>
        <v>0</v>
      </c>
      <c r="AU24" s="55">
        <f t="shared" si="11"/>
        <v>0</v>
      </c>
      <c r="AV24" s="57">
        <f t="shared" si="11"/>
        <v>0</v>
      </c>
      <c r="AW24" s="55">
        <f t="shared" si="11"/>
        <v>0</v>
      </c>
      <c r="AX24" s="55">
        <f t="shared" si="11"/>
        <v>0</v>
      </c>
      <c r="AY24" s="55">
        <f t="shared" si="11"/>
        <v>0</v>
      </c>
      <c r="AZ24" s="56">
        <f t="shared" si="11"/>
        <v>0</v>
      </c>
      <c r="BA24" s="58">
        <f t="shared" si="0"/>
        <v>0</v>
      </c>
      <c r="BB24" s="59"/>
      <c r="BC24" s="42"/>
    </row>
    <row r="25" spans="1:55" ht="17.25" customHeight="1">
      <c r="A25" s="62" t="s">
        <v>121</v>
      </c>
      <c r="B25" s="64" t="s">
        <v>122</v>
      </c>
      <c r="C25" s="64" t="s">
        <v>164</v>
      </c>
      <c r="D25" s="64" t="s">
        <v>165</v>
      </c>
      <c r="E25" s="64" t="s">
        <v>166</v>
      </c>
      <c r="F25" s="64" t="s">
        <v>154</v>
      </c>
      <c r="G25" s="64" t="s">
        <v>139</v>
      </c>
      <c r="H25" s="64" t="s">
        <v>135</v>
      </c>
      <c r="I25" s="64" t="s">
        <v>136</v>
      </c>
      <c r="J25" s="64"/>
      <c r="K25" s="45"/>
      <c r="L25" s="46"/>
      <c r="M25" s="46"/>
      <c r="N25" s="47"/>
      <c r="O25" s="48"/>
      <c r="P25" s="45"/>
      <c r="Q25" s="46"/>
      <c r="R25" s="46"/>
      <c r="S25" s="46"/>
      <c r="T25" s="46"/>
      <c r="U25" s="46"/>
      <c r="V25" s="48"/>
      <c r="W25" s="45"/>
      <c r="X25" s="48"/>
      <c r="Y25" s="45"/>
      <c r="Z25" s="46"/>
      <c r="AA25" s="46"/>
      <c r="AB25" s="46"/>
      <c r="AC25" s="48"/>
      <c r="AD25" s="45"/>
      <c r="AE25" s="46"/>
      <c r="AF25" s="48"/>
      <c r="AG25" s="45"/>
      <c r="AH25" s="48"/>
      <c r="AI25" s="45"/>
      <c r="AJ25" s="46"/>
      <c r="AK25" s="46"/>
      <c r="AL25" s="46"/>
      <c r="AM25" s="48"/>
      <c r="AN25" s="45"/>
      <c r="AO25" s="46"/>
      <c r="AP25" s="48"/>
      <c r="AQ25" s="45"/>
      <c r="AR25" s="46"/>
      <c r="AS25" s="46"/>
      <c r="AT25" s="46"/>
      <c r="AU25" s="46"/>
      <c r="AV25" s="48"/>
      <c r="AW25" s="46"/>
      <c r="AX25" s="46"/>
      <c r="AY25" s="46"/>
      <c r="AZ25" s="47"/>
      <c r="BA25" s="65">
        <f t="shared" si="0"/>
        <v>0</v>
      </c>
      <c r="BB25" s="50">
        <f>IF(BA25&gt;0,1-BA25,0)</f>
        <v>0</v>
      </c>
      <c r="BC25" s="42"/>
    </row>
    <row r="26" spans="1:55" ht="17.25" customHeight="1">
      <c r="A26" s="66"/>
      <c r="B26" s="53"/>
      <c r="C26" s="52"/>
      <c r="D26" s="52"/>
      <c r="E26" s="53" t="s">
        <v>130</v>
      </c>
      <c r="F26" s="52"/>
      <c r="G26" s="52"/>
      <c r="H26" s="52"/>
      <c r="I26" s="52"/>
      <c r="J26" s="52"/>
      <c r="K26" s="54">
        <f t="shared" ref="K26:AZ26" si="12">K25*$BD$1</f>
        <v>0</v>
      </c>
      <c r="L26" s="55">
        <f t="shared" si="12"/>
        <v>0</v>
      </c>
      <c r="M26" s="55">
        <f t="shared" si="12"/>
        <v>0</v>
      </c>
      <c r="N26" s="56">
        <f t="shared" si="12"/>
        <v>0</v>
      </c>
      <c r="O26" s="57">
        <f t="shared" si="12"/>
        <v>0</v>
      </c>
      <c r="P26" s="54">
        <f t="shared" si="12"/>
        <v>0</v>
      </c>
      <c r="Q26" s="55">
        <f t="shared" si="12"/>
        <v>0</v>
      </c>
      <c r="R26" s="55">
        <f t="shared" si="12"/>
        <v>0</v>
      </c>
      <c r="S26" s="55">
        <f t="shared" si="12"/>
        <v>0</v>
      </c>
      <c r="T26" s="55">
        <f t="shared" si="12"/>
        <v>0</v>
      </c>
      <c r="U26" s="55">
        <f t="shared" si="12"/>
        <v>0</v>
      </c>
      <c r="V26" s="57">
        <f t="shared" si="12"/>
        <v>0</v>
      </c>
      <c r="W26" s="54">
        <f t="shared" si="12"/>
        <v>0</v>
      </c>
      <c r="X26" s="57">
        <f t="shared" si="12"/>
        <v>0</v>
      </c>
      <c r="Y26" s="54">
        <f t="shared" si="12"/>
        <v>0</v>
      </c>
      <c r="Z26" s="55">
        <f t="shared" si="12"/>
        <v>0</v>
      </c>
      <c r="AA26" s="55">
        <f t="shared" si="12"/>
        <v>0</v>
      </c>
      <c r="AB26" s="55">
        <f t="shared" si="12"/>
        <v>0</v>
      </c>
      <c r="AC26" s="57">
        <f t="shared" si="12"/>
        <v>0</v>
      </c>
      <c r="AD26" s="54">
        <f t="shared" si="12"/>
        <v>0</v>
      </c>
      <c r="AE26" s="55">
        <f t="shared" si="12"/>
        <v>0</v>
      </c>
      <c r="AF26" s="57">
        <f t="shared" si="12"/>
        <v>0</v>
      </c>
      <c r="AG26" s="54">
        <f t="shared" si="12"/>
        <v>0</v>
      </c>
      <c r="AH26" s="57">
        <f t="shared" si="12"/>
        <v>0</v>
      </c>
      <c r="AI26" s="54">
        <f t="shared" si="12"/>
        <v>0</v>
      </c>
      <c r="AJ26" s="55">
        <f t="shared" si="12"/>
        <v>0</v>
      </c>
      <c r="AK26" s="55">
        <f t="shared" si="12"/>
        <v>0</v>
      </c>
      <c r="AL26" s="55">
        <f t="shared" si="12"/>
        <v>0</v>
      </c>
      <c r="AM26" s="57">
        <f t="shared" si="12"/>
        <v>0</v>
      </c>
      <c r="AN26" s="54">
        <f t="shared" si="12"/>
        <v>0</v>
      </c>
      <c r="AO26" s="55">
        <f t="shared" si="12"/>
        <v>0</v>
      </c>
      <c r="AP26" s="57">
        <f t="shared" si="12"/>
        <v>0</v>
      </c>
      <c r="AQ26" s="54">
        <f t="shared" si="12"/>
        <v>0</v>
      </c>
      <c r="AR26" s="55">
        <f t="shared" si="12"/>
        <v>0</v>
      </c>
      <c r="AS26" s="55">
        <f t="shared" si="12"/>
        <v>0</v>
      </c>
      <c r="AT26" s="55">
        <f t="shared" si="12"/>
        <v>0</v>
      </c>
      <c r="AU26" s="55">
        <f t="shared" si="12"/>
        <v>0</v>
      </c>
      <c r="AV26" s="57">
        <f t="shared" si="12"/>
        <v>0</v>
      </c>
      <c r="AW26" s="55">
        <f t="shared" si="12"/>
        <v>0</v>
      </c>
      <c r="AX26" s="55">
        <f t="shared" si="12"/>
        <v>0</v>
      </c>
      <c r="AY26" s="55">
        <f t="shared" si="12"/>
        <v>0</v>
      </c>
      <c r="AZ26" s="56">
        <f t="shared" si="12"/>
        <v>0</v>
      </c>
      <c r="BA26" s="58">
        <f t="shared" si="0"/>
        <v>0</v>
      </c>
      <c r="BB26" s="59"/>
      <c r="BC26" s="42"/>
    </row>
    <row r="27" spans="1:55" ht="17.25" customHeight="1">
      <c r="A27" s="62" t="s">
        <v>121</v>
      </c>
      <c r="B27" s="64" t="s">
        <v>122</v>
      </c>
      <c r="C27" s="64" t="s">
        <v>167</v>
      </c>
      <c r="D27" s="64" t="s">
        <v>168</v>
      </c>
      <c r="E27" s="64" t="s">
        <v>169</v>
      </c>
      <c r="F27" s="64" t="s">
        <v>154</v>
      </c>
      <c r="G27" s="64" t="s">
        <v>139</v>
      </c>
      <c r="H27" s="64" t="s">
        <v>135</v>
      </c>
      <c r="I27" s="64" t="s">
        <v>136</v>
      </c>
      <c r="J27" s="64"/>
      <c r="K27" s="45"/>
      <c r="L27" s="46"/>
      <c r="M27" s="46"/>
      <c r="N27" s="47"/>
      <c r="O27" s="48"/>
      <c r="P27" s="45"/>
      <c r="Q27" s="46"/>
      <c r="R27" s="46"/>
      <c r="S27" s="46"/>
      <c r="T27" s="46"/>
      <c r="U27" s="46"/>
      <c r="V27" s="48"/>
      <c r="W27" s="45"/>
      <c r="X27" s="48"/>
      <c r="Y27" s="45"/>
      <c r="Z27" s="46"/>
      <c r="AA27" s="46"/>
      <c r="AB27" s="46"/>
      <c r="AC27" s="48"/>
      <c r="AD27" s="45"/>
      <c r="AE27" s="46"/>
      <c r="AF27" s="48"/>
      <c r="AG27" s="45"/>
      <c r="AH27" s="48"/>
      <c r="AI27" s="45"/>
      <c r="AJ27" s="46"/>
      <c r="AK27" s="46"/>
      <c r="AL27" s="46"/>
      <c r="AM27" s="48"/>
      <c r="AN27" s="45"/>
      <c r="AO27" s="46"/>
      <c r="AP27" s="48"/>
      <c r="AQ27" s="45"/>
      <c r="AR27" s="46"/>
      <c r="AS27" s="46"/>
      <c r="AT27" s="46"/>
      <c r="AU27" s="46"/>
      <c r="AV27" s="48"/>
      <c r="AW27" s="46"/>
      <c r="AX27" s="46"/>
      <c r="AY27" s="46"/>
      <c r="AZ27" s="47"/>
      <c r="BA27" s="65">
        <f t="shared" si="0"/>
        <v>0</v>
      </c>
      <c r="BB27" s="50">
        <f>IF(BA27&gt;0,1-BA27,0)</f>
        <v>0</v>
      </c>
      <c r="BC27" s="42"/>
    </row>
    <row r="28" spans="1:55" ht="17.25" customHeight="1">
      <c r="A28" s="66"/>
      <c r="B28" s="52"/>
      <c r="C28" s="52"/>
      <c r="D28" s="52"/>
      <c r="E28" s="53" t="s">
        <v>130</v>
      </c>
      <c r="F28" s="52"/>
      <c r="G28" s="52"/>
      <c r="H28" s="52"/>
      <c r="I28" s="52"/>
      <c r="J28" s="52"/>
      <c r="K28" s="54">
        <f t="shared" ref="K28:AZ28" si="13">K27*$BD$1</f>
        <v>0</v>
      </c>
      <c r="L28" s="55">
        <f t="shared" si="13"/>
        <v>0</v>
      </c>
      <c r="M28" s="55">
        <f t="shared" si="13"/>
        <v>0</v>
      </c>
      <c r="N28" s="56">
        <f t="shared" si="13"/>
        <v>0</v>
      </c>
      <c r="O28" s="57">
        <f t="shared" si="13"/>
        <v>0</v>
      </c>
      <c r="P28" s="54">
        <f t="shared" si="13"/>
        <v>0</v>
      </c>
      <c r="Q28" s="55">
        <f t="shared" si="13"/>
        <v>0</v>
      </c>
      <c r="R28" s="55">
        <f t="shared" si="13"/>
        <v>0</v>
      </c>
      <c r="S28" s="55">
        <f t="shared" si="13"/>
        <v>0</v>
      </c>
      <c r="T28" s="55">
        <f t="shared" si="13"/>
        <v>0</v>
      </c>
      <c r="U28" s="55">
        <f t="shared" si="13"/>
        <v>0</v>
      </c>
      <c r="V28" s="57">
        <f t="shared" si="13"/>
        <v>0</v>
      </c>
      <c r="W28" s="54">
        <f t="shared" si="13"/>
        <v>0</v>
      </c>
      <c r="X28" s="57">
        <f t="shared" si="13"/>
        <v>0</v>
      </c>
      <c r="Y28" s="54">
        <f t="shared" si="13"/>
        <v>0</v>
      </c>
      <c r="Z28" s="55">
        <f t="shared" si="13"/>
        <v>0</v>
      </c>
      <c r="AA28" s="55">
        <f t="shared" si="13"/>
        <v>0</v>
      </c>
      <c r="AB28" s="55">
        <f t="shared" si="13"/>
        <v>0</v>
      </c>
      <c r="AC28" s="57">
        <f t="shared" si="13"/>
        <v>0</v>
      </c>
      <c r="AD28" s="54">
        <f t="shared" si="13"/>
        <v>0</v>
      </c>
      <c r="AE28" s="55">
        <f t="shared" si="13"/>
        <v>0</v>
      </c>
      <c r="AF28" s="57">
        <f t="shared" si="13"/>
        <v>0</v>
      </c>
      <c r="AG28" s="54">
        <f t="shared" si="13"/>
        <v>0</v>
      </c>
      <c r="AH28" s="57">
        <f t="shared" si="13"/>
        <v>0</v>
      </c>
      <c r="AI28" s="54">
        <f t="shared" si="13"/>
        <v>0</v>
      </c>
      <c r="AJ28" s="55">
        <f t="shared" si="13"/>
        <v>0</v>
      </c>
      <c r="AK28" s="55">
        <f t="shared" si="13"/>
        <v>0</v>
      </c>
      <c r="AL28" s="55">
        <f t="shared" si="13"/>
        <v>0</v>
      </c>
      <c r="AM28" s="57">
        <f t="shared" si="13"/>
        <v>0</v>
      </c>
      <c r="AN28" s="54">
        <f t="shared" si="13"/>
        <v>0</v>
      </c>
      <c r="AO28" s="55">
        <f t="shared" si="13"/>
        <v>0</v>
      </c>
      <c r="AP28" s="57">
        <f t="shared" si="13"/>
        <v>0</v>
      </c>
      <c r="AQ28" s="54">
        <f t="shared" si="13"/>
        <v>0</v>
      </c>
      <c r="AR28" s="55">
        <f t="shared" si="13"/>
        <v>0</v>
      </c>
      <c r="AS28" s="55">
        <f t="shared" si="13"/>
        <v>0</v>
      </c>
      <c r="AT28" s="55">
        <f t="shared" si="13"/>
        <v>0</v>
      </c>
      <c r="AU28" s="55">
        <f t="shared" si="13"/>
        <v>0</v>
      </c>
      <c r="AV28" s="57">
        <f t="shared" si="13"/>
        <v>0</v>
      </c>
      <c r="AW28" s="55">
        <f t="shared" si="13"/>
        <v>0</v>
      </c>
      <c r="AX28" s="55">
        <f t="shared" si="13"/>
        <v>0</v>
      </c>
      <c r="AY28" s="55">
        <f t="shared" si="13"/>
        <v>0</v>
      </c>
      <c r="AZ28" s="56">
        <f t="shared" si="13"/>
        <v>0</v>
      </c>
      <c r="BA28" s="58">
        <f t="shared" si="0"/>
        <v>0</v>
      </c>
      <c r="BB28" s="59"/>
      <c r="BC28" s="42"/>
    </row>
    <row r="29" spans="1:55" ht="17.25" customHeight="1">
      <c r="A29" s="62" t="s">
        <v>121</v>
      </c>
      <c r="B29" s="63" t="s">
        <v>122</v>
      </c>
      <c r="C29" s="64" t="s">
        <v>170</v>
      </c>
      <c r="D29" s="64" t="s">
        <v>171</v>
      </c>
      <c r="E29" s="64" t="s">
        <v>172</v>
      </c>
      <c r="F29" s="64" t="s">
        <v>154</v>
      </c>
      <c r="G29" s="64" t="s">
        <v>139</v>
      </c>
      <c r="H29" s="64" t="s">
        <v>135</v>
      </c>
      <c r="I29" s="64" t="s">
        <v>136</v>
      </c>
      <c r="J29" s="64"/>
      <c r="K29" s="45"/>
      <c r="L29" s="46"/>
      <c r="M29" s="46"/>
      <c r="N29" s="47"/>
      <c r="O29" s="48"/>
      <c r="P29" s="45"/>
      <c r="Q29" s="46"/>
      <c r="R29" s="46"/>
      <c r="S29" s="46"/>
      <c r="T29" s="46"/>
      <c r="U29" s="46"/>
      <c r="V29" s="48"/>
      <c r="W29" s="45"/>
      <c r="X29" s="48"/>
      <c r="Y29" s="45"/>
      <c r="Z29" s="46"/>
      <c r="AA29" s="46"/>
      <c r="AB29" s="46"/>
      <c r="AC29" s="48"/>
      <c r="AD29" s="45"/>
      <c r="AE29" s="46"/>
      <c r="AF29" s="48"/>
      <c r="AG29" s="45"/>
      <c r="AH29" s="48"/>
      <c r="AI29" s="45"/>
      <c r="AJ29" s="46"/>
      <c r="AK29" s="46"/>
      <c r="AL29" s="46"/>
      <c r="AM29" s="48"/>
      <c r="AN29" s="45"/>
      <c r="AO29" s="46"/>
      <c r="AP29" s="48"/>
      <c r="AQ29" s="45"/>
      <c r="AR29" s="46"/>
      <c r="AS29" s="46"/>
      <c r="AT29" s="46"/>
      <c r="AU29" s="46"/>
      <c r="AV29" s="48"/>
      <c r="AW29" s="46"/>
      <c r="AX29" s="46"/>
      <c r="AY29" s="46"/>
      <c r="AZ29" s="47"/>
      <c r="BA29" s="65">
        <f t="shared" si="0"/>
        <v>0</v>
      </c>
      <c r="BB29" s="50">
        <f>IF(BA29&gt;0,1-BA29,0)</f>
        <v>0</v>
      </c>
      <c r="BC29" s="42"/>
    </row>
    <row r="30" spans="1:55" ht="17.25" customHeight="1">
      <c r="A30" s="66"/>
      <c r="B30" s="53"/>
      <c r="C30" s="52"/>
      <c r="D30" s="52"/>
      <c r="E30" s="53" t="s">
        <v>130</v>
      </c>
      <c r="F30" s="52"/>
      <c r="G30" s="52"/>
      <c r="H30" s="52"/>
      <c r="I30" s="52"/>
      <c r="J30" s="52"/>
      <c r="K30" s="54">
        <f t="shared" ref="K30:AZ30" si="14">K29*$BD$1</f>
        <v>0</v>
      </c>
      <c r="L30" s="55">
        <f t="shared" si="14"/>
        <v>0</v>
      </c>
      <c r="M30" s="55">
        <f t="shared" si="14"/>
        <v>0</v>
      </c>
      <c r="N30" s="56">
        <f t="shared" si="14"/>
        <v>0</v>
      </c>
      <c r="O30" s="57">
        <f t="shared" si="14"/>
        <v>0</v>
      </c>
      <c r="P30" s="54">
        <f t="shared" si="14"/>
        <v>0</v>
      </c>
      <c r="Q30" s="55">
        <f t="shared" si="14"/>
        <v>0</v>
      </c>
      <c r="R30" s="55">
        <f t="shared" si="14"/>
        <v>0</v>
      </c>
      <c r="S30" s="55">
        <f t="shared" si="14"/>
        <v>0</v>
      </c>
      <c r="T30" s="55">
        <f t="shared" si="14"/>
        <v>0</v>
      </c>
      <c r="U30" s="55">
        <f t="shared" si="14"/>
        <v>0</v>
      </c>
      <c r="V30" s="57">
        <f t="shared" si="14"/>
        <v>0</v>
      </c>
      <c r="W30" s="54">
        <f t="shared" si="14"/>
        <v>0</v>
      </c>
      <c r="X30" s="57">
        <f t="shared" si="14"/>
        <v>0</v>
      </c>
      <c r="Y30" s="54">
        <f t="shared" si="14"/>
        <v>0</v>
      </c>
      <c r="Z30" s="55">
        <f t="shared" si="14"/>
        <v>0</v>
      </c>
      <c r="AA30" s="55">
        <f t="shared" si="14"/>
        <v>0</v>
      </c>
      <c r="AB30" s="55">
        <f t="shared" si="14"/>
        <v>0</v>
      </c>
      <c r="AC30" s="57">
        <f t="shared" si="14"/>
        <v>0</v>
      </c>
      <c r="AD30" s="54">
        <f t="shared" si="14"/>
        <v>0</v>
      </c>
      <c r="AE30" s="55">
        <f t="shared" si="14"/>
        <v>0</v>
      </c>
      <c r="AF30" s="57">
        <f t="shared" si="14"/>
        <v>0</v>
      </c>
      <c r="AG30" s="54">
        <f t="shared" si="14"/>
        <v>0</v>
      </c>
      <c r="AH30" s="57">
        <f t="shared" si="14"/>
        <v>0</v>
      </c>
      <c r="AI30" s="54">
        <f t="shared" si="14"/>
        <v>0</v>
      </c>
      <c r="AJ30" s="55">
        <f t="shared" si="14"/>
        <v>0</v>
      </c>
      <c r="AK30" s="55">
        <f t="shared" si="14"/>
        <v>0</v>
      </c>
      <c r="AL30" s="55">
        <f t="shared" si="14"/>
        <v>0</v>
      </c>
      <c r="AM30" s="57">
        <f t="shared" si="14"/>
        <v>0</v>
      </c>
      <c r="AN30" s="54">
        <f t="shared" si="14"/>
        <v>0</v>
      </c>
      <c r="AO30" s="55">
        <f t="shared" si="14"/>
        <v>0</v>
      </c>
      <c r="AP30" s="57">
        <f t="shared" si="14"/>
        <v>0</v>
      </c>
      <c r="AQ30" s="54">
        <f t="shared" si="14"/>
        <v>0</v>
      </c>
      <c r="AR30" s="55">
        <f t="shared" si="14"/>
        <v>0</v>
      </c>
      <c r="AS30" s="55">
        <f t="shared" si="14"/>
        <v>0</v>
      </c>
      <c r="AT30" s="55">
        <f t="shared" si="14"/>
        <v>0</v>
      </c>
      <c r="AU30" s="55">
        <f t="shared" si="14"/>
        <v>0</v>
      </c>
      <c r="AV30" s="57">
        <f t="shared" si="14"/>
        <v>0</v>
      </c>
      <c r="AW30" s="55">
        <f t="shared" si="14"/>
        <v>0</v>
      </c>
      <c r="AX30" s="55">
        <f t="shared" si="14"/>
        <v>0</v>
      </c>
      <c r="AY30" s="55">
        <f t="shared" si="14"/>
        <v>0</v>
      </c>
      <c r="AZ30" s="56">
        <f t="shared" si="14"/>
        <v>0</v>
      </c>
      <c r="BA30" s="58">
        <f t="shared" si="0"/>
        <v>0</v>
      </c>
      <c r="BB30" s="59"/>
      <c r="BC30" s="42"/>
    </row>
    <row r="31" spans="1:55" ht="17.25" customHeight="1">
      <c r="A31" s="62" t="s">
        <v>121</v>
      </c>
      <c r="B31" s="64" t="s">
        <v>122</v>
      </c>
      <c r="C31" s="64" t="s">
        <v>173</v>
      </c>
      <c r="D31" s="64" t="s">
        <v>174</v>
      </c>
      <c r="E31" s="64" t="s">
        <v>175</v>
      </c>
      <c r="F31" s="64" t="s">
        <v>126</v>
      </c>
      <c r="G31" s="64" t="s">
        <v>134</v>
      </c>
      <c r="H31" s="64" t="s">
        <v>135</v>
      </c>
      <c r="I31" s="64" t="s">
        <v>136</v>
      </c>
      <c r="J31" s="64"/>
      <c r="K31" s="45"/>
      <c r="L31" s="46"/>
      <c r="M31" s="46"/>
      <c r="N31" s="47"/>
      <c r="O31" s="48"/>
      <c r="P31" s="45"/>
      <c r="Q31" s="46"/>
      <c r="R31" s="46"/>
      <c r="S31" s="46"/>
      <c r="T31" s="46"/>
      <c r="U31" s="46"/>
      <c r="V31" s="48"/>
      <c r="W31" s="45"/>
      <c r="X31" s="48"/>
      <c r="Y31" s="45"/>
      <c r="Z31" s="46"/>
      <c r="AA31" s="46"/>
      <c r="AB31" s="46"/>
      <c r="AC31" s="48"/>
      <c r="AD31" s="45"/>
      <c r="AE31" s="46"/>
      <c r="AF31" s="48"/>
      <c r="AG31" s="45"/>
      <c r="AH31" s="48"/>
      <c r="AI31" s="45"/>
      <c r="AJ31" s="46"/>
      <c r="AK31" s="46"/>
      <c r="AL31" s="46"/>
      <c r="AM31" s="48"/>
      <c r="AN31" s="45"/>
      <c r="AO31" s="46"/>
      <c r="AP31" s="48"/>
      <c r="AQ31" s="45"/>
      <c r="AR31" s="46"/>
      <c r="AS31" s="46"/>
      <c r="AT31" s="46"/>
      <c r="AU31" s="46"/>
      <c r="AV31" s="48"/>
      <c r="AW31" s="46"/>
      <c r="AX31" s="46"/>
      <c r="AY31" s="46"/>
      <c r="AZ31" s="47"/>
      <c r="BA31" s="65">
        <f t="shared" si="0"/>
        <v>0</v>
      </c>
      <c r="BB31" s="50">
        <f>IF(BA31&gt;0,1-BA31,0)</f>
        <v>0</v>
      </c>
      <c r="BC31" s="42"/>
    </row>
    <row r="32" spans="1:55" ht="17.25" customHeight="1">
      <c r="A32" s="66"/>
      <c r="B32" s="53"/>
      <c r="C32" s="52"/>
      <c r="D32" s="52"/>
      <c r="E32" s="53" t="s">
        <v>130</v>
      </c>
      <c r="F32" s="52"/>
      <c r="G32" s="52"/>
      <c r="H32" s="52"/>
      <c r="I32" s="52"/>
      <c r="J32" s="52"/>
      <c r="K32" s="54">
        <f t="shared" ref="K32:AZ32" si="15">K31*$BD$1</f>
        <v>0</v>
      </c>
      <c r="L32" s="55">
        <f t="shared" si="15"/>
        <v>0</v>
      </c>
      <c r="M32" s="55">
        <f t="shared" si="15"/>
        <v>0</v>
      </c>
      <c r="N32" s="56">
        <f t="shared" si="15"/>
        <v>0</v>
      </c>
      <c r="O32" s="57">
        <f t="shared" si="15"/>
        <v>0</v>
      </c>
      <c r="P32" s="54">
        <f t="shared" si="15"/>
        <v>0</v>
      </c>
      <c r="Q32" s="55">
        <f t="shared" si="15"/>
        <v>0</v>
      </c>
      <c r="R32" s="55">
        <f t="shared" si="15"/>
        <v>0</v>
      </c>
      <c r="S32" s="55">
        <f t="shared" si="15"/>
        <v>0</v>
      </c>
      <c r="T32" s="55">
        <f t="shared" si="15"/>
        <v>0</v>
      </c>
      <c r="U32" s="55">
        <f t="shared" si="15"/>
        <v>0</v>
      </c>
      <c r="V32" s="57">
        <f t="shared" si="15"/>
        <v>0</v>
      </c>
      <c r="W32" s="54">
        <f t="shared" si="15"/>
        <v>0</v>
      </c>
      <c r="X32" s="57">
        <f t="shared" si="15"/>
        <v>0</v>
      </c>
      <c r="Y32" s="54">
        <f t="shared" si="15"/>
        <v>0</v>
      </c>
      <c r="Z32" s="55">
        <f t="shared" si="15"/>
        <v>0</v>
      </c>
      <c r="AA32" s="55">
        <f t="shared" si="15"/>
        <v>0</v>
      </c>
      <c r="AB32" s="55">
        <f t="shared" si="15"/>
        <v>0</v>
      </c>
      <c r="AC32" s="57">
        <f t="shared" si="15"/>
        <v>0</v>
      </c>
      <c r="AD32" s="54">
        <f t="shared" si="15"/>
        <v>0</v>
      </c>
      <c r="AE32" s="55">
        <f t="shared" si="15"/>
        <v>0</v>
      </c>
      <c r="AF32" s="57">
        <f t="shared" si="15"/>
        <v>0</v>
      </c>
      <c r="AG32" s="54">
        <f t="shared" si="15"/>
        <v>0</v>
      </c>
      <c r="AH32" s="57">
        <f t="shared" si="15"/>
        <v>0</v>
      </c>
      <c r="AI32" s="54">
        <f t="shared" si="15"/>
        <v>0</v>
      </c>
      <c r="AJ32" s="55">
        <f t="shared" si="15"/>
        <v>0</v>
      </c>
      <c r="AK32" s="55">
        <f t="shared" si="15"/>
        <v>0</v>
      </c>
      <c r="AL32" s="55">
        <f t="shared" si="15"/>
        <v>0</v>
      </c>
      <c r="AM32" s="57">
        <f t="shared" si="15"/>
        <v>0</v>
      </c>
      <c r="AN32" s="54">
        <f t="shared" si="15"/>
        <v>0</v>
      </c>
      <c r="AO32" s="55">
        <f t="shared" si="15"/>
        <v>0</v>
      </c>
      <c r="AP32" s="57">
        <f t="shared" si="15"/>
        <v>0</v>
      </c>
      <c r="AQ32" s="54">
        <f t="shared" si="15"/>
        <v>0</v>
      </c>
      <c r="AR32" s="55">
        <f t="shared" si="15"/>
        <v>0</v>
      </c>
      <c r="AS32" s="55">
        <f t="shared" si="15"/>
        <v>0</v>
      </c>
      <c r="AT32" s="55">
        <f t="shared" si="15"/>
        <v>0</v>
      </c>
      <c r="AU32" s="55">
        <f t="shared" si="15"/>
        <v>0</v>
      </c>
      <c r="AV32" s="57">
        <f t="shared" si="15"/>
        <v>0</v>
      </c>
      <c r="AW32" s="55">
        <f t="shared" si="15"/>
        <v>0</v>
      </c>
      <c r="AX32" s="55">
        <f t="shared" si="15"/>
        <v>0</v>
      </c>
      <c r="AY32" s="55">
        <f t="shared" si="15"/>
        <v>0</v>
      </c>
      <c r="AZ32" s="56">
        <f t="shared" si="15"/>
        <v>0</v>
      </c>
      <c r="BA32" s="58">
        <f t="shared" si="0"/>
        <v>0</v>
      </c>
      <c r="BB32" s="59"/>
      <c r="BC32" s="42"/>
    </row>
    <row r="33" spans="1:55" ht="17.25" customHeight="1">
      <c r="A33" s="62" t="s">
        <v>121</v>
      </c>
      <c r="B33" s="64" t="s">
        <v>122</v>
      </c>
      <c r="C33" s="64" t="s">
        <v>176</v>
      </c>
      <c r="D33" s="64" t="s">
        <v>177</v>
      </c>
      <c r="E33" s="64" t="s">
        <v>178</v>
      </c>
      <c r="F33" s="64" t="s">
        <v>126</v>
      </c>
      <c r="G33" s="64" t="s">
        <v>134</v>
      </c>
      <c r="H33" s="64" t="s">
        <v>135</v>
      </c>
      <c r="I33" s="64" t="s">
        <v>136</v>
      </c>
      <c r="J33" s="64"/>
      <c r="K33" s="45"/>
      <c r="L33" s="46"/>
      <c r="M33" s="46"/>
      <c r="N33" s="47"/>
      <c r="O33" s="48"/>
      <c r="P33" s="45"/>
      <c r="Q33" s="46"/>
      <c r="R33" s="46"/>
      <c r="S33" s="46"/>
      <c r="T33" s="46"/>
      <c r="U33" s="46"/>
      <c r="V33" s="48"/>
      <c r="W33" s="45"/>
      <c r="X33" s="48"/>
      <c r="Y33" s="45"/>
      <c r="Z33" s="46"/>
      <c r="AA33" s="46"/>
      <c r="AB33" s="46"/>
      <c r="AC33" s="48"/>
      <c r="AD33" s="45"/>
      <c r="AE33" s="46"/>
      <c r="AF33" s="48"/>
      <c r="AG33" s="45"/>
      <c r="AH33" s="48"/>
      <c r="AI33" s="45"/>
      <c r="AJ33" s="46"/>
      <c r="AK33" s="46"/>
      <c r="AL33" s="46"/>
      <c r="AM33" s="48"/>
      <c r="AN33" s="45"/>
      <c r="AO33" s="46"/>
      <c r="AP33" s="48"/>
      <c r="AQ33" s="45"/>
      <c r="AR33" s="46"/>
      <c r="AS33" s="46"/>
      <c r="AT33" s="46"/>
      <c r="AU33" s="46"/>
      <c r="AV33" s="48"/>
      <c r="AW33" s="46"/>
      <c r="AX33" s="46"/>
      <c r="AY33" s="46"/>
      <c r="AZ33" s="47"/>
      <c r="BA33" s="65">
        <f t="shared" si="0"/>
        <v>0</v>
      </c>
      <c r="BB33" s="50">
        <f>IF(BA33&gt;0,1-BA33,0)</f>
        <v>0</v>
      </c>
      <c r="BC33" s="42"/>
    </row>
    <row r="34" spans="1:55" ht="17.25" customHeight="1">
      <c r="A34" s="66"/>
      <c r="B34" s="52"/>
      <c r="C34" s="52"/>
      <c r="D34" s="52"/>
      <c r="E34" s="53" t="s">
        <v>130</v>
      </c>
      <c r="F34" s="52"/>
      <c r="G34" s="52"/>
      <c r="H34" s="52"/>
      <c r="I34" s="52"/>
      <c r="J34" s="52"/>
      <c r="K34" s="54">
        <f t="shared" ref="K34:AZ34" si="16">K33*$BD$1</f>
        <v>0</v>
      </c>
      <c r="L34" s="55">
        <f t="shared" si="16"/>
        <v>0</v>
      </c>
      <c r="M34" s="55">
        <f t="shared" si="16"/>
        <v>0</v>
      </c>
      <c r="N34" s="56">
        <f t="shared" si="16"/>
        <v>0</v>
      </c>
      <c r="O34" s="57">
        <f t="shared" si="16"/>
        <v>0</v>
      </c>
      <c r="P34" s="54">
        <f t="shared" si="16"/>
        <v>0</v>
      </c>
      <c r="Q34" s="55">
        <f t="shared" si="16"/>
        <v>0</v>
      </c>
      <c r="R34" s="55">
        <f t="shared" si="16"/>
        <v>0</v>
      </c>
      <c r="S34" s="55">
        <f t="shared" si="16"/>
        <v>0</v>
      </c>
      <c r="T34" s="55">
        <f t="shared" si="16"/>
        <v>0</v>
      </c>
      <c r="U34" s="55">
        <f t="shared" si="16"/>
        <v>0</v>
      </c>
      <c r="V34" s="57">
        <f t="shared" si="16"/>
        <v>0</v>
      </c>
      <c r="W34" s="54">
        <f t="shared" si="16"/>
        <v>0</v>
      </c>
      <c r="X34" s="57">
        <f t="shared" si="16"/>
        <v>0</v>
      </c>
      <c r="Y34" s="54">
        <f t="shared" si="16"/>
        <v>0</v>
      </c>
      <c r="Z34" s="55">
        <f t="shared" si="16"/>
        <v>0</v>
      </c>
      <c r="AA34" s="55">
        <f t="shared" si="16"/>
        <v>0</v>
      </c>
      <c r="AB34" s="55">
        <f t="shared" si="16"/>
        <v>0</v>
      </c>
      <c r="AC34" s="57">
        <f t="shared" si="16"/>
        <v>0</v>
      </c>
      <c r="AD34" s="54">
        <f t="shared" si="16"/>
        <v>0</v>
      </c>
      <c r="AE34" s="55">
        <f t="shared" si="16"/>
        <v>0</v>
      </c>
      <c r="AF34" s="57">
        <f t="shared" si="16"/>
        <v>0</v>
      </c>
      <c r="AG34" s="54">
        <f t="shared" si="16"/>
        <v>0</v>
      </c>
      <c r="AH34" s="57">
        <f t="shared" si="16"/>
        <v>0</v>
      </c>
      <c r="AI34" s="54">
        <f t="shared" si="16"/>
        <v>0</v>
      </c>
      <c r="AJ34" s="55">
        <f t="shared" si="16"/>
        <v>0</v>
      </c>
      <c r="AK34" s="55">
        <f t="shared" si="16"/>
        <v>0</v>
      </c>
      <c r="AL34" s="55">
        <f t="shared" si="16"/>
        <v>0</v>
      </c>
      <c r="AM34" s="57">
        <f t="shared" si="16"/>
        <v>0</v>
      </c>
      <c r="AN34" s="54">
        <f t="shared" si="16"/>
        <v>0</v>
      </c>
      <c r="AO34" s="55">
        <f t="shared" si="16"/>
        <v>0</v>
      </c>
      <c r="AP34" s="57">
        <f t="shared" si="16"/>
        <v>0</v>
      </c>
      <c r="AQ34" s="54">
        <f t="shared" si="16"/>
        <v>0</v>
      </c>
      <c r="AR34" s="55">
        <f t="shared" si="16"/>
        <v>0</v>
      </c>
      <c r="AS34" s="55">
        <f t="shared" si="16"/>
        <v>0</v>
      </c>
      <c r="AT34" s="55">
        <f t="shared" si="16"/>
        <v>0</v>
      </c>
      <c r="AU34" s="55">
        <f t="shared" si="16"/>
        <v>0</v>
      </c>
      <c r="AV34" s="57">
        <f t="shared" si="16"/>
        <v>0</v>
      </c>
      <c r="AW34" s="55">
        <f t="shared" si="16"/>
        <v>0</v>
      </c>
      <c r="AX34" s="55">
        <f t="shared" si="16"/>
        <v>0</v>
      </c>
      <c r="AY34" s="55">
        <f t="shared" si="16"/>
        <v>0</v>
      </c>
      <c r="AZ34" s="56">
        <f t="shared" si="16"/>
        <v>0</v>
      </c>
      <c r="BA34" s="58">
        <f t="shared" si="0"/>
        <v>0</v>
      </c>
      <c r="BB34" s="59"/>
      <c r="BC34" s="42"/>
    </row>
    <row r="35" spans="1:55" ht="17.25" customHeight="1">
      <c r="A35" s="62" t="s">
        <v>121</v>
      </c>
      <c r="B35" s="63" t="s">
        <v>122</v>
      </c>
      <c r="C35" s="64" t="s">
        <v>179</v>
      </c>
      <c r="D35" s="64" t="s">
        <v>180</v>
      </c>
      <c r="E35" s="64" t="s">
        <v>160</v>
      </c>
      <c r="F35" s="64" t="s">
        <v>126</v>
      </c>
      <c r="G35" s="64" t="s">
        <v>146</v>
      </c>
      <c r="H35" s="64" t="s">
        <v>135</v>
      </c>
      <c r="I35" s="64" t="s">
        <v>136</v>
      </c>
      <c r="J35" s="64"/>
      <c r="K35" s="45"/>
      <c r="L35" s="46"/>
      <c r="M35" s="46"/>
      <c r="N35" s="47"/>
      <c r="O35" s="48"/>
      <c r="P35" s="45"/>
      <c r="Q35" s="46"/>
      <c r="R35" s="46"/>
      <c r="S35" s="46"/>
      <c r="T35" s="46"/>
      <c r="U35" s="46"/>
      <c r="V35" s="48"/>
      <c r="W35" s="45"/>
      <c r="X35" s="48"/>
      <c r="Y35" s="45"/>
      <c r="Z35" s="46"/>
      <c r="AA35" s="46"/>
      <c r="AB35" s="46"/>
      <c r="AC35" s="48"/>
      <c r="AD35" s="45"/>
      <c r="AE35" s="46"/>
      <c r="AF35" s="48"/>
      <c r="AG35" s="45"/>
      <c r="AH35" s="48"/>
      <c r="AI35" s="45"/>
      <c r="AJ35" s="46"/>
      <c r="AK35" s="46"/>
      <c r="AL35" s="46"/>
      <c r="AM35" s="48"/>
      <c r="AN35" s="45"/>
      <c r="AO35" s="46"/>
      <c r="AP35" s="48"/>
      <c r="AQ35" s="45"/>
      <c r="AR35" s="46"/>
      <c r="AS35" s="46"/>
      <c r="AT35" s="46"/>
      <c r="AU35" s="46"/>
      <c r="AV35" s="48"/>
      <c r="AW35" s="46"/>
      <c r="AX35" s="46"/>
      <c r="AY35" s="46"/>
      <c r="AZ35" s="47"/>
      <c r="BA35" s="65">
        <f t="shared" si="0"/>
        <v>0</v>
      </c>
      <c r="BB35" s="50">
        <f>IF(BA35&gt;0,1-BA35,0)</f>
        <v>0</v>
      </c>
      <c r="BC35" s="42"/>
    </row>
    <row r="36" spans="1:55" ht="17.25" customHeight="1">
      <c r="A36" s="66"/>
      <c r="B36" s="53"/>
      <c r="C36" s="52"/>
      <c r="D36" s="52"/>
      <c r="E36" s="53" t="s">
        <v>130</v>
      </c>
      <c r="F36" s="52"/>
      <c r="G36" s="52"/>
      <c r="H36" s="52"/>
      <c r="I36" s="52"/>
      <c r="J36" s="52"/>
      <c r="K36" s="54">
        <f t="shared" ref="K36:AZ36" si="17">K35*$BD$1</f>
        <v>0</v>
      </c>
      <c r="L36" s="55">
        <f t="shared" si="17"/>
        <v>0</v>
      </c>
      <c r="M36" s="55">
        <f t="shared" si="17"/>
        <v>0</v>
      </c>
      <c r="N36" s="56">
        <f t="shared" si="17"/>
        <v>0</v>
      </c>
      <c r="O36" s="57">
        <f t="shared" si="17"/>
        <v>0</v>
      </c>
      <c r="P36" s="54">
        <f t="shared" si="17"/>
        <v>0</v>
      </c>
      <c r="Q36" s="55">
        <f t="shared" si="17"/>
        <v>0</v>
      </c>
      <c r="R36" s="55">
        <f t="shared" si="17"/>
        <v>0</v>
      </c>
      <c r="S36" s="55">
        <f t="shared" si="17"/>
        <v>0</v>
      </c>
      <c r="T36" s="55">
        <f t="shared" si="17"/>
        <v>0</v>
      </c>
      <c r="U36" s="55">
        <f t="shared" si="17"/>
        <v>0</v>
      </c>
      <c r="V36" s="57">
        <f t="shared" si="17"/>
        <v>0</v>
      </c>
      <c r="W36" s="54">
        <f t="shared" si="17"/>
        <v>0</v>
      </c>
      <c r="X36" s="57">
        <f t="shared" si="17"/>
        <v>0</v>
      </c>
      <c r="Y36" s="54">
        <f t="shared" si="17"/>
        <v>0</v>
      </c>
      <c r="Z36" s="55">
        <f t="shared" si="17"/>
        <v>0</v>
      </c>
      <c r="AA36" s="55">
        <f t="shared" si="17"/>
        <v>0</v>
      </c>
      <c r="AB36" s="55">
        <f t="shared" si="17"/>
        <v>0</v>
      </c>
      <c r="AC36" s="57">
        <f t="shared" si="17"/>
        <v>0</v>
      </c>
      <c r="AD36" s="54">
        <f t="shared" si="17"/>
        <v>0</v>
      </c>
      <c r="AE36" s="55">
        <f t="shared" si="17"/>
        <v>0</v>
      </c>
      <c r="AF36" s="57">
        <f t="shared" si="17"/>
        <v>0</v>
      </c>
      <c r="AG36" s="54">
        <f t="shared" si="17"/>
        <v>0</v>
      </c>
      <c r="AH36" s="57">
        <f t="shared" si="17"/>
        <v>0</v>
      </c>
      <c r="AI36" s="54">
        <f t="shared" si="17"/>
        <v>0</v>
      </c>
      <c r="AJ36" s="55">
        <f t="shared" si="17"/>
        <v>0</v>
      </c>
      <c r="AK36" s="55">
        <f t="shared" si="17"/>
        <v>0</v>
      </c>
      <c r="AL36" s="55">
        <f t="shared" si="17"/>
        <v>0</v>
      </c>
      <c r="AM36" s="57">
        <f t="shared" si="17"/>
        <v>0</v>
      </c>
      <c r="AN36" s="54">
        <f t="shared" si="17"/>
        <v>0</v>
      </c>
      <c r="AO36" s="55">
        <f t="shared" si="17"/>
        <v>0</v>
      </c>
      <c r="AP36" s="57">
        <f t="shared" si="17"/>
        <v>0</v>
      </c>
      <c r="AQ36" s="54">
        <f t="shared" si="17"/>
        <v>0</v>
      </c>
      <c r="AR36" s="55">
        <f t="shared" si="17"/>
        <v>0</v>
      </c>
      <c r="AS36" s="55">
        <f t="shared" si="17"/>
        <v>0</v>
      </c>
      <c r="AT36" s="55">
        <f t="shared" si="17"/>
        <v>0</v>
      </c>
      <c r="AU36" s="55">
        <f t="shared" si="17"/>
        <v>0</v>
      </c>
      <c r="AV36" s="57">
        <f t="shared" si="17"/>
        <v>0</v>
      </c>
      <c r="AW36" s="55">
        <f t="shared" si="17"/>
        <v>0</v>
      </c>
      <c r="AX36" s="55">
        <f t="shared" si="17"/>
        <v>0</v>
      </c>
      <c r="AY36" s="55">
        <f t="shared" si="17"/>
        <v>0</v>
      </c>
      <c r="AZ36" s="56">
        <f t="shared" si="17"/>
        <v>0</v>
      </c>
      <c r="BA36" s="58">
        <f t="shared" si="0"/>
        <v>0</v>
      </c>
      <c r="BB36" s="59"/>
      <c r="BC36" s="42"/>
    </row>
    <row r="37" spans="1:55" ht="17.25" customHeight="1">
      <c r="A37" s="62" t="s">
        <v>121</v>
      </c>
      <c r="B37" s="64" t="s">
        <v>122</v>
      </c>
      <c r="C37" s="64" t="s">
        <v>181</v>
      </c>
      <c r="D37" s="64" t="s">
        <v>182</v>
      </c>
      <c r="E37" s="64" t="s">
        <v>183</v>
      </c>
      <c r="F37" s="64" t="s">
        <v>126</v>
      </c>
      <c r="G37" s="64" t="s">
        <v>139</v>
      </c>
      <c r="H37" s="64" t="s">
        <v>135</v>
      </c>
      <c r="I37" s="64" t="s">
        <v>136</v>
      </c>
      <c r="J37" s="64"/>
      <c r="K37" s="45"/>
      <c r="L37" s="46"/>
      <c r="M37" s="46"/>
      <c r="N37" s="47"/>
      <c r="O37" s="48"/>
      <c r="P37" s="45"/>
      <c r="Q37" s="46"/>
      <c r="R37" s="46"/>
      <c r="S37" s="46"/>
      <c r="T37" s="46"/>
      <c r="U37" s="46"/>
      <c r="V37" s="48"/>
      <c r="W37" s="45"/>
      <c r="X37" s="48"/>
      <c r="Y37" s="45"/>
      <c r="Z37" s="46"/>
      <c r="AA37" s="46"/>
      <c r="AB37" s="46"/>
      <c r="AC37" s="48"/>
      <c r="AD37" s="45"/>
      <c r="AE37" s="46"/>
      <c r="AF37" s="48"/>
      <c r="AG37" s="45"/>
      <c r="AH37" s="48"/>
      <c r="AI37" s="45"/>
      <c r="AJ37" s="46"/>
      <c r="AK37" s="46"/>
      <c r="AL37" s="46"/>
      <c r="AM37" s="48"/>
      <c r="AN37" s="45"/>
      <c r="AO37" s="46"/>
      <c r="AP37" s="48"/>
      <c r="AQ37" s="45"/>
      <c r="AR37" s="46"/>
      <c r="AS37" s="46"/>
      <c r="AT37" s="46"/>
      <c r="AU37" s="46"/>
      <c r="AV37" s="48"/>
      <c r="AW37" s="46"/>
      <c r="AX37" s="46"/>
      <c r="AY37" s="46"/>
      <c r="AZ37" s="47"/>
      <c r="BA37" s="65">
        <f t="shared" si="0"/>
        <v>0</v>
      </c>
      <c r="BB37" s="50">
        <f>IF(BA37&gt;0,1-BA37,0)</f>
        <v>0</v>
      </c>
      <c r="BC37" s="42"/>
    </row>
    <row r="38" spans="1:55" ht="17.25" customHeight="1">
      <c r="A38" s="66"/>
      <c r="B38" s="53"/>
      <c r="C38" s="52"/>
      <c r="D38" s="52"/>
      <c r="E38" s="53" t="s">
        <v>130</v>
      </c>
      <c r="F38" s="52"/>
      <c r="G38" s="52"/>
      <c r="H38" s="52"/>
      <c r="I38" s="52"/>
      <c r="J38" s="52"/>
      <c r="K38" s="54">
        <f t="shared" ref="K38:AZ38" si="18">K37*$BD$1</f>
        <v>0</v>
      </c>
      <c r="L38" s="55">
        <f t="shared" si="18"/>
        <v>0</v>
      </c>
      <c r="M38" s="55">
        <f t="shared" si="18"/>
        <v>0</v>
      </c>
      <c r="N38" s="56">
        <f t="shared" si="18"/>
        <v>0</v>
      </c>
      <c r="O38" s="57">
        <f t="shared" si="18"/>
        <v>0</v>
      </c>
      <c r="P38" s="54">
        <f t="shared" si="18"/>
        <v>0</v>
      </c>
      <c r="Q38" s="55">
        <f t="shared" si="18"/>
        <v>0</v>
      </c>
      <c r="R38" s="55">
        <f t="shared" si="18"/>
        <v>0</v>
      </c>
      <c r="S38" s="55">
        <f t="shared" si="18"/>
        <v>0</v>
      </c>
      <c r="T38" s="55">
        <f t="shared" si="18"/>
        <v>0</v>
      </c>
      <c r="U38" s="55">
        <f t="shared" si="18"/>
        <v>0</v>
      </c>
      <c r="V38" s="57">
        <f t="shared" si="18"/>
        <v>0</v>
      </c>
      <c r="W38" s="54">
        <f t="shared" si="18"/>
        <v>0</v>
      </c>
      <c r="X38" s="57">
        <f t="shared" si="18"/>
        <v>0</v>
      </c>
      <c r="Y38" s="54">
        <f t="shared" si="18"/>
        <v>0</v>
      </c>
      <c r="Z38" s="55">
        <f t="shared" si="18"/>
        <v>0</v>
      </c>
      <c r="AA38" s="55">
        <f t="shared" si="18"/>
        <v>0</v>
      </c>
      <c r="AB38" s="55">
        <f t="shared" si="18"/>
        <v>0</v>
      </c>
      <c r="AC38" s="57">
        <f t="shared" si="18"/>
        <v>0</v>
      </c>
      <c r="AD38" s="54">
        <f t="shared" si="18"/>
        <v>0</v>
      </c>
      <c r="AE38" s="55">
        <f t="shared" si="18"/>
        <v>0</v>
      </c>
      <c r="AF38" s="57">
        <f t="shared" si="18"/>
        <v>0</v>
      </c>
      <c r="AG38" s="54">
        <f t="shared" si="18"/>
        <v>0</v>
      </c>
      <c r="AH38" s="57">
        <f t="shared" si="18"/>
        <v>0</v>
      </c>
      <c r="AI38" s="54">
        <f t="shared" si="18"/>
        <v>0</v>
      </c>
      <c r="AJ38" s="55">
        <f t="shared" si="18"/>
        <v>0</v>
      </c>
      <c r="AK38" s="55">
        <f t="shared" si="18"/>
        <v>0</v>
      </c>
      <c r="AL38" s="55">
        <f t="shared" si="18"/>
        <v>0</v>
      </c>
      <c r="AM38" s="57">
        <f t="shared" si="18"/>
        <v>0</v>
      </c>
      <c r="AN38" s="54">
        <f t="shared" si="18"/>
        <v>0</v>
      </c>
      <c r="AO38" s="55">
        <f t="shared" si="18"/>
        <v>0</v>
      </c>
      <c r="AP38" s="57">
        <f t="shared" si="18"/>
        <v>0</v>
      </c>
      <c r="AQ38" s="54">
        <f t="shared" si="18"/>
        <v>0</v>
      </c>
      <c r="AR38" s="55">
        <f t="shared" si="18"/>
        <v>0</v>
      </c>
      <c r="AS38" s="55">
        <f t="shared" si="18"/>
        <v>0</v>
      </c>
      <c r="AT38" s="55">
        <f t="shared" si="18"/>
        <v>0</v>
      </c>
      <c r="AU38" s="55">
        <f t="shared" si="18"/>
        <v>0</v>
      </c>
      <c r="AV38" s="57">
        <f t="shared" si="18"/>
        <v>0</v>
      </c>
      <c r="AW38" s="55">
        <f t="shared" si="18"/>
        <v>0</v>
      </c>
      <c r="AX38" s="55">
        <f t="shared" si="18"/>
        <v>0</v>
      </c>
      <c r="AY38" s="55">
        <f t="shared" si="18"/>
        <v>0</v>
      </c>
      <c r="AZ38" s="56">
        <f t="shared" si="18"/>
        <v>0</v>
      </c>
      <c r="BA38" s="58">
        <f t="shared" si="0"/>
        <v>0</v>
      </c>
      <c r="BB38" s="59"/>
      <c r="BC38" s="42"/>
    </row>
    <row r="39" spans="1:55" ht="17.25" customHeight="1">
      <c r="A39" s="62" t="s">
        <v>121</v>
      </c>
      <c r="B39" s="64" t="s">
        <v>122</v>
      </c>
      <c r="C39" s="64" t="s">
        <v>184</v>
      </c>
      <c r="D39" s="64" t="s">
        <v>185</v>
      </c>
      <c r="E39" s="64" t="s">
        <v>175</v>
      </c>
      <c r="F39" s="64" t="s">
        <v>126</v>
      </c>
      <c r="G39" s="64" t="s">
        <v>139</v>
      </c>
      <c r="H39" s="64" t="s">
        <v>135</v>
      </c>
      <c r="I39" s="64" t="s">
        <v>136</v>
      </c>
      <c r="J39" s="64"/>
      <c r="K39" s="45"/>
      <c r="L39" s="46"/>
      <c r="M39" s="46"/>
      <c r="N39" s="47"/>
      <c r="O39" s="48"/>
      <c r="P39" s="45"/>
      <c r="Q39" s="46"/>
      <c r="R39" s="46"/>
      <c r="S39" s="46"/>
      <c r="T39" s="46"/>
      <c r="U39" s="46"/>
      <c r="V39" s="48"/>
      <c r="W39" s="45"/>
      <c r="X39" s="48"/>
      <c r="Y39" s="45"/>
      <c r="Z39" s="46"/>
      <c r="AA39" s="46"/>
      <c r="AB39" s="46"/>
      <c r="AC39" s="48"/>
      <c r="AD39" s="45"/>
      <c r="AE39" s="46"/>
      <c r="AF39" s="48"/>
      <c r="AG39" s="45"/>
      <c r="AH39" s="48"/>
      <c r="AI39" s="45"/>
      <c r="AJ39" s="46"/>
      <c r="AK39" s="46"/>
      <c r="AL39" s="46"/>
      <c r="AM39" s="48"/>
      <c r="AN39" s="45"/>
      <c r="AO39" s="46"/>
      <c r="AP39" s="48"/>
      <c r="AQ39" s="45"/>
      <c r="AR39" s="46"/>
      <c r="AS39" s="46"/>
      <c r="AT39" s="46"/>
      <c r="AU39" s="46"/>
      <c r="AV39" s="48"/>
      <c r="AW39" s="46"/>
      <c r="AX39" s="46"/>
      <c r="AY39" s="46"/>
      <c r="AZ39" s="47"/>
      <c r="BA39" s="65">
        <f t="shared" si="0"/>
        <v>0</v>
      </c>
      <c r="BB39" s="50">
        <f>IF(BA39&gt;0,1-BA39,0)</f>
        <v>0</v>
      </c>
      <c r="BC39" s="42"/>
    </row>
    <row r="40" spans="1:55" ht="17.25" customHeight="1">
      <c r="A40" s="66"/>
      <c r="B40" s="52"/>
      <c r="C40" s="52"/>
      <c r="D40" s="52"/>
      <c r="E40" s="53" t="s">
        <v>130</v>
      </c>
      <c r="F40" s="52"/>
      <c r="G40" s="52"/>
      <c r="H40" s="52"/>
      <c r="I40" s="52"/>
      <c r="J40" s="52"/>
      <c r="K40" s="54">
        <f t="shared" ref="K40:AZ40" si="19">K39*$BD$1</f>
        <v>0</v>
      </c>
      <c r="L40" s="55">
        <f t="shared" si="19"/>
        <v>0</v>
      </c>
      <c r="M40" s="55">
        <f t="shared" si="19"/>
        <v>0</v>
      </c>
      <c r="N40" s="56">
        <f t="shared" si="19"/>
        <v>0</v>
      </c>
      <c r="O40" s="57">
        <f t="shared" si="19"/>
        <v>0</v>
      </c>
      <c r="P40" s="54">
        <f t="shared" si="19"/>
        <v>0</v>
      </c>
      <c r="Q40" s="55">
        <f t="shared" si="19"/>
        <v>0</v>
      </c>
      <c r="R40" s="55">
        <f t="shared" si="19"/>
        <v>0</v>
      </c>
      <c r="S40" s="55">
        <f t="shared" si="19"/>
        <v>0</v>
      </c>
      <c r="T40" s="55">
        <f t="shared" si="19"/>
        <v>0</v>
      </c>
      <c r="U40" s="55">
        <f t="shared" si="19"/>
        <v>0</v>
      </c>
      <c r="V40" s="57">
        <f t="shared" si="19"/>
        <v>0</v>
      </c>
      <c r="W40" s="54">
        <f t="shared" si="19"/>
        <v>0</v>
      </c>
      <c r="X40" s="57">
        <f t="shared" si="19"/>
        <v>0</v>
      </c>
      <c r="Y40" s="54">
        <f t="shared" si="19"/>
        <v>0</v>
      </c>
      <c r="Z40" s="55">
        <f t="shared" si="19"/>
        <v>0</v>
      </c>
      <c r="AA40" s="55">
        <f t="shared" si="19"/>
        <v>0</v>
      </c>
      <c r="AB40" s="55">
        <f t="shared" si="19"/>
        <v>0</v>
      </c>
      <c r="AC40" s="57">
        <f t="shared" si="19"/>
        <v>0</v>
      </c>
      <c r="AD40" s="54">
        <f t="shared" si="19"/>
        <v>0</v>
      </c>
      <c r="AE40" s="55">
        <f t="shared" si="19"/>
        <v>0</v>
      </c>
      <c r="AF40" s="57">
        <f t="shared" si="19"/>
        <v>0</v>
      </c>
      <c r="AG40" s="54">
        <f t="shared" si="19"/>
        <v>0</v>
      </c>
      <c r="AH40" s="57">
        <f t="shared" si="19"/>
        <v>0</v>
      </c>
      <c r="AI40" s="54">
        <f t="shared" si="19"/>
        <v>0</v>
      </c>
      <c r="AJ40" s="55">
        <f t="shared" si="19"/>
        <v>0</v>
      </c>
      <c r="AK40" s="55">
        <f t="shared" si="19"/>
        <v>0</v>
      </c>
      <c r="AL40" s="55">
        <f t="shared" si="19"/>
        <v>0</v>
      </c>
      <c r="AM40" s="57">
        <f t="shared" si="19"/>
        <v>0</v>
      </c>
      <c r="AN40" s="54">
        <f t="shared" si="19"/>
        <v>0</v>
      </c>
      <c r="AO40" s="55">
        <f t="shared" si="19"/>
        <v>0</v>
      </c>
      <c r="AP40" s="57">
        <f t="shared" si="19"/>
        <v>0</v>
      </c>
      <c r="AQ40" s="54">
        <f t="shared" si="19"/>
        <v>0</v>
      </c>
      <c r="AR40" s="55">
        <f t="shared" si="19"/>
        <v>0</v>
      </c>
      <c r="AS40" s="55">
        <f t="shared" si="19"/>
        <v>0</v>
      </c>
      <c r="AT40" s="55">
        <f t="shared" si="19"/>
        <v>0</v>
      </c>
      <c r="AU40" s="55">
        <f t="shared" si="19"/>
        <v>0</v>
      </c>
      <c r="AV40" s="57">
        <f t="shared" si="19"/>
        <v>0</v>
      </c>
      <c r="AW40" s="55">
        <f t="shared" si="19"/>
        <v>0</v>
      </c>
      <c r="AX40" s="55">
        <f t="shared" si="19"/>
        <v>0</v>
      </c>
      <c r="AY40" s="55">
        <f t="shared" si="19"/>
        <v>0</v>
      </c>
      <c r="AZ40" s="56">
        <f t="shared" si="19"/>
        <v>0</v>
      </c>
      <c r="BA40" s="58">
        <f t="shared" si="0"/>
        <v>0</v>
      </c>
      <c r="BB40" s="59"/>
      <c r="BC40" s="42"/>
    </row>
    <row r="41" spans="1:55" ht="17.25" customHeight="1">
      <c r="A41" s="62" t="s">
        <v>121</v>
      </c>
      <c r="B41" s="63" t="s">
        <v>122</v>
      </c>
      <c r="C41" s="64" t="s">
        <v>186</v>
      </c>
      <c r="D41" s="64" t="s">
        <v>187</v>
      </c>
      <c r="E41" s="64" t="s">
        <v>188</v>
      </c>
      <c r="F41" s="64" t="s">
        <v>126</v>
      </c>
      <c r="G41" s="64" t="s">
        <v>146</v>
      </c>
      <c r="H41" s="64" t="s">
        <v>135</v>
      </c>
      <c r="I41" s="64" t="s">
        <v>136</v>
      </c>
      <c r="J41" s="64"/>
      <c r="K41" s="45"/>
      <c r="L41" s="46"/>
      <c r="M41" s="46"/>
      <c r="N41" s="47"/>
      <c r="O41" s="48"/>
      <c r="P41" s="45"/>
      <c r="Q41" s="46"/>
      <c r="R41" s="46"/>
      <c r="S41" s="46"/>
      <c r="T41" s="46"/>
      <c r="U41" s="46"/>
      <c r="V41" s="48"/>
      <c r="W41" s="45"/>
      <c r="X41" s="48"/>
      <c r="Y41" s="45"/>
      <c r="Z41" s="46"/>
      <c r="AA41" s="46"/>
      <c r="AB41" s="46"/>
      <c r="AC41" s="48"/>
      <c r="AD41" s="45"/>
      <c r="AE41" s="46"/>
      <c r="AF41" s="48"/>
      <c r="AG41" s="45"/>
      <c r="AH41" s="48"/>
      <c r="AI41" s="45"/>
      <c r="AJ41" s="46"/>
      <c r="AK41" s="46"/>
      <c r="AL41" s="46"/>
      <c r="AM41" s="48"/>
      <c r="AN41" s="45"/>
      <c r="AO41" s="46"/>
      <c r="AP41" s="48"/>
      <c r="AQ41" s="45"/>
      <c r="AR41" s="46"/>
      <c r="AS41" s="46"/>
      <c r="AT41" s="46"/>
      <c r="AU41" s="46"/>
      <c r="AV41" s="48"/>
      <c r="AW41" s="46"/>
      <c r="AX41" s="46"/>
      <c r="AY41" s="46"/>
      <c r="AZ41" s="47"/>
      <c r="BA41" s="65">
        <f t="shared" si="0"/>
        <v>0</v>
      </c>
      <c r="BB41" s="50">
        <f>IF(BA41&gt;0,1-BA41,0)</f>
        <v>0</v>
      </c>
      <c r="BC41" s="42"/>
    </row>
    <row r="42" spans="1:55" ht="17.25" customHeight="1">
      <c r="A42" s="66"/>
      <c r="B42" s="53"/>
      <c r="C42" s="52"/>
      <c r="D42" s="52"/>
      <c r="E42" s="53" t="s">
        <v>130</v>
      </c>
      <c r="F42" s="52"/>
      <c r="G42" s="52"/>
      <c r="H42" s="52"/>
      <c r="I42" s="52"/>
      <c r="J42" s="52"/>
      <c r="K42" s="54">
        <f t="shared" ref="K42:AZ42" si="20">K41*$BD$1</f>
        <v>0</v>
      </c>
      <c r="L42" s="55">
        <f t="shared" si="20"/>
        <v>0</v>
      </c>
      <c r="M42" s="55">
        <f t="shared" si="20"/>
        <v>0</v>
      </c>
      <c r="N42" s="56">
        <f t="shared" si="20"/>
        <v>0</v>
      </c>
      <c r="O42" s="57">
        <f t="shared" si="20"/>
        <v>0</v>
      </c>
      <c r="P42" s="54">
        <f t="shared" si="20"/>
        <v>0</v>
      </c>
      <c r="Q42" s="55">
        <f t="shared" si="20"/>
        <v>0</v>
      </c>
      <c r="R42" s="55">
        <f t="shared" si="20"/>
        <v>0</v>
      </c>
      <c r="S42" s="55">
        <f t="shared" si="20"/>
        <v>0</v>
      </c>
      <c r="T42" s="55">
        <f t="shared" si="20"/>
        <v>0</v>
      </c>
      <c r="U42" s="55">
        <f t="shared" si="20"/>
        <v>0</v>
      </c>
      <c r="V42" s="57">
        <f t="shared" si="20"/>
        <v>0</v>
      </c>
      <c r="W42" s="54">
        <f t="shared" si="20"/>
        <v>0</v>
      </c>
      <c r="X42" s="57">
        <f t="shared" si="20"/>
        <v>0</v>
      </c>
      <c r="Y42" s="54">
        <f t="shared" si="20"/>
        <v>0</v>
      </c>
      <c r="Z42" s="55">
        <f t="shared" si="20"/>
        <v>0</v>
      </c>
      <c r="AA42" s="55">
        <f t="shared" si="20"/>
        <v>0</v>
      </c>
      <c r="AB42" s="55">
        <f t="shared" si="20"/>
        <v>0</v>
      </c>
      <c r="AC42" s="57">
        <f t="shared" si="20"/>
        <v>0</v>
      </c>
      <c r="AD42" s="54">
        <f t="shared" si="20"/>
        <v>0</v>
      </c>
      <c r="AE42" s="55">
        <f t="shared" si="20"/>
        <v>0</v>
      </c>
      <c r="AF42" s="57">
        <f t="shared" si="20"/>
        <v>0</v>
      </c>
      <c r="AG42" s="54">
        <f t="shared" si="20"/>
        <v>0</v>
      </c>
      <c r="AH42" s="57">
        <f t="shared" si="20"/>
        <v>0</v>
      </c>
      <c r="AI42" s="54">
        <f t="shared" si="20"/>
        <v>0</v>
      </c>
      <c r="AJ42" s="55">
        <f t="shared" si="20"/>
        <v>0</v>
      </c>
      <c r="AK42" s="55">
        <f t="shared" si="20"/>
        <v>0</v>
      </c>
      <c r="AL42" s="55">
        <f t="shared" si="20"/>
        <v>0</v>
      </c>
      <c r="AM42" s="57">
        <f t="shared" si="20"/>
        <v>0</v>
      </c>
      <c r="AN42" s="54">
        <f t="shared" si="20"/>
        <v>0</v>
      </c>
      <c r="AO42" s="55">
        <f t="shared" si="20"/>
        <v>0</v>
      </c>
      <c r="AP42" s="57">
        <f t="shared" si="20"/>
        <v>0</v>
      </c>
      <c r="AQ42" s="54">
        <f t="shared" si="20"/>
        <v>0</v>
      </c>
      <c r="AR42" s="55">
        <f t="shared" si="20"/>
        <v>0</v>
      </c>
      <c r="AS42" s="55">
        <f t="shared" si="20"/>
        <v>0</v>
      </c>
      <c r="AT42" s="55">
        <f t="shared" si="20"/>
        <v>0</v>
      </c>
      <c r="AU42" s="55">
        <f t="shared" si="20"/>
        <v>0</v>
      </c>
      <c r="AV42" s="57">
        <f t="shared" si="20"/>
        <v>0</v>
      </c>
      <c r="AW42" s="55">
        <f t="shared" si="20"/>
        <v>0</v>
      </c>
      <c r="AX42" s="55">
        <f t="shared" si="20"/>
        <v>0</v>
      </c>
      <c r="AY42" s="55">
        <f t="shared" si="20"/>
        <v>0</v>
      </c>
      <c r="AZ42" s="56">
        <f t="shared" si="20"/>
        <v>0</v>
      </c>
      <c r="BA42" s="58">
        <f t="shared" si="0"/>
        <v>0</v>
      </c>
      <c r="BB42" s="59"/>
      <c r="BC42" s="42"/>
    </row>
    <row r="43" spans="1:55" ht="17.25" customHeight="1">
      <c r="A43" s="62" t="s">
        <v>121</v>
      </c>
      <c r="B43" s="64" t="s">
        <v>122</v>
      </c>
      <c r="C43" s="64" t="s">
        <v>189</v>
      </c>
      <c r="D43" s="64" t="s">
        <v>190</v>
      </c>
      <c r="E43" s="64" t="s">
        <v>183</v>
      </c>
      <c r="F43" s="64" t="s">
        <v>126</v>
      </c>
      <c r="G43" s="64" t="s">
        <v>191</v>
      </c>
      <c r="H43" s="64" t="s">
        <v>135</v>
      </c>
      <c r="I43" s="64" t="s">
        <v>136</v>
      </c>
      <c r="J43" s="64"/>
      <c r="K43" s="45"/>
      <c r="L43" s="46"/>
      <c r="M43" s="46"/>
      <c r="N43" s="47"/>
      <c r="O43" s="48"/>
      <c r="P43" s="45"/>
      <c r="Q43" s="46"/>
      <c r="R43" s="46"/>
      <c r="S43" s="46"/>
      <c r="T43" s="46"/>
      <c r="U43" s="46"/>
      <c r="V43" s="48"/>
      <c r="W43" s="45"/>
      <c r="X43" s="48"/>
      <c r="Y43" s="45"/>
      <c r="Z43" s="46"/>
      <c r="AA43" s="46"/>
      <c r="AB43" s="46"/>
      <c r="AC43" s="48"/>
      <c r="AD43" s="45"/>
      <c r="AE43" s="46"/>
      <c r="AF43" s="48"/>
      <c r="AG43" s="45"/>
      <c r="AH43" s="48"/>
      <c r="AI43" s="45"/>
      <c r="AJ43" s="46"/>
      <c r="AK43" s="46"/>
      <c r="AL43" s="46"/>
      <c r="AM43" s="48"/>
      <c r="AN43" s="45"/>
      <c r="AO43" s="46"/>
      <c r="AP43" s="48"/>
      <c r="AQ43" s="45"/>
      <c r="AR43" s="46"/>
      <c r="AS43" s="46"/>
      <c r="AT43" s="46"/>
      <c r="AU43" s="46"/>
      <c r="AV43" s="48"/>
      <c r="AW43" s="46"/>
      <c r="AX43" s="46"/>
      <c r="AY43" s="46"/>
      <c r="AZ43" s="47"/>
      <c r="BA43" s="65">
        <f t="shared" si="0"/>
        <v>0</v>
      </c>
      <c r="BB43" s="50">
        <f>IF(BA43&gt;0,1-BA43,0)</f>
        <v>0</v>
      </c>
      <c r="BC43" s="42"/>
    </row>
    <row r="44" spans="1:55" ht="17.25" customHeight="1">
      <c r="A44" s="66"/>
      <c r="B44" s="53"/>
      <c r="C44" s="52"/>
      <c r="D44" s="52"/>
      <c r="E44" s="53" t="s">
        <v>130</v>
      </c>
      <c r="F44" s="52"/>
      <c r="G44" s="52"/>
      <c r="H44" s="52"/>
      <c r="I44" s="52"/>
      <c r="J44" s="52"/>
      <c r="K44" s="54">
        <f t="shared" ref="K44:AZ44" si="21">K43*$BD$1</f>
        <v>0</v>
      </c>
      <c r="L44" s="55">
        <f t="shared" si="21"/>
        <v>0</v>
      </c>
      <c r="M44" s="55">
        <f t="shared" si="21"/>
        <v>0</v>
      </c>
      <c r="N44" s="56">
        <f t="shared" si="21"/>
        <v>0</v>
      </c>
      <c r="O44" s="57">
        <f t="shared" si="21"/>
        <v>0</v>
      </c>
      <c r="P44" s="54">
        <f t="shared" si="21"/>
        <v>0</v>
      </c>
      <c r="Q44" s="55">
        <f t="shared" si="21"/>
        <v>0</v>
      </c>
      <c r="R44" s="55">
        <f t="shared" si="21"/>
        <v>0</v>
      </c>
      <c r="S44" s="55">
        <f t="shared" si="21"/>
        <v>0</v>
      </c>
      <c r="T44" s="55">
        <f t="shared" si="21"/>
        <v>0</v>
      </c>
      <c r="U44" s="55">
        <f t="shared" si="21"/>
        <v>0</v>
      </c>
      <c r="V44" s="57">
        <f t="shared" si="21"/>
        <v>0</v>
      </c>
      <c r="W44" s="54">
        <f t="shared" si="21"/>
        <v>0</v>
      </c>
      <c r="X44" s="57">
        <f t="shared" si="21"/>
        <v>0</v>
      </c>
      <c r="Y44" s="54">
        <f t="shared" si="21"/>
        <v>0</v>
      </c>
      <c r="Z44" s="55">
        <f t="shared" si="21"/>
        <v>0</v>
      </c>
      <c r="AA44" s="55">
        <f t="shared" si="21"/>
        <v>0</v>
      </c>
      <c r="AB44" s="55">
        <f t="shared" si="21"/>
        <v>0</v>
      </c>
      <c r="AC44" s="57">
        <f t="shared" si="21"/>
        <v>0</v>
      </c>
      <c r="AD44" s="54">
        <f t="shared" si="21"/>
        <v>0</v>
      </c>
      <c r="AE44" s="55">
        <f t="shared" si="21"/>
        <v>0</v>
      </c>
      <c r="AF44" s="57">
        <f t="shared" si="21"/>
        <v>0</v>
      </c>
      <c r="AG44" s="54">
        <f t="shared" si="21"/>
        <v>0</v>
      </c>
      <c r="AH44" s="57">
        <f t="shared" si="21"/>
        <v>0</v>
      </c>
      <c r="AI44" s="54">
        <f t="shared" si="21"/>
        <v>0</v>
      </c>
      <c r="AJ44" s="55">
        <f t="shared" si="21"/>
        <v>0</v>
      </c>
      <c r="AK44" s="55">
        <f t="shared" si="21"/>
        <v>0</v>
      </c>
      <c r="AL44" s="55">
        <f t="shared" si="21"/>
        <v>0</v>
      </c>
      <c r="AM44" s="57">
        <f t="shared" si="21"/>
        <v>0</v>
      </c>
      <c r="AN44" s="54">
        <f t="shared" si="21"/>
        <v>0</v>
      </c>
      <c r="AO44" s="55">
        <f t="shared" si="21"/>
        <v>0</v>
      </c>
      <c r="AP44" s="57">
        <f t="shared" si="21"/>
        <v>0</v>
      </c>
      <c r="AQ44" s="54">
        <f t="shared" si="21"/>
        <v>0</v>
      </c>
      <c r="AR44" s="55">
        <f t="shared" si="21"/>
        <v>0</v>
      </c>
      <c r="AS44" s="55">
        <f t="shared" si="21"/>
        <v>0</v>
      </c>
      <c r="AT44" s="55">
        <f t="shared" si="21"/>
        <v>0</v>
      </c>
      <c r="AU44" s="55">
        <f t="shared" si="21"/>
        <v>0</v>
      </c>
      <c r="AV44" s="57">
        <f t="shared" si="21"/>
        <v>0</v>
      </c>
      <c r="AW44" s="55">
        <f t="shared" si="21"/>
        <v>0</v>
      </c>
      <c r="AX44" s="55">
        <f t="shared" si="21"/>
        <v>0</v>
      </c>
      <c r="AY44" s="55">
        <f t="shared" si="21"/>
        <v>0</v>
      </c>
      <c r="AZ44" s="56">
        <f t="shared" si="21"/>
        <v>0</v>
      </c>
      <c r="BA44" s="58">
        <f t="shared" si="0"/>
        <v>0</v>
      </c>
      <c r="BB44" s="59"/>
      <c r="BC44" s="42"/>
    </row>
    <row r="45" spans="1:55" ht="17.25" customHeight="1">
      <c r="A45" s="62" t="s">
        <v>121</v>
      </c>
      <c r="B45" s="64" t="s">
        <v>122</v>
      </c>
      <c r="C45" s="64" t="s">
        <v>192</v>
      </c>
      <c r="D45" s="64" t="s">
        <v>193</v>
      </c>
      <c r="E45" s="64" t="s">
        <v>194</v>
      </c>
      <c r="F45" s="64" t="s">
        <v>126</v>
      </c>
      <c r="G45" s="64" t="s">
        <v>139</v>
      </c>
      <c r="H45" s="64" t="s">
        <v>135</v>
      </c>
      <c r="I45" s="64" t="s">
        <v>136</v>
      </c>
      <c r="J45" s="64"/>
      <c r="K45" s="45"/>
      <c r="L45" s="46"/>
      <c r="M45" s="46"/>
      <c r="N45" s="47"/>
      <c r="O45" s="48"/>
      <c r="P45" s="45"/>
      <c r="Q45" s="46"/>
      <c r="R45" s="46"/>
      <c r="S45" s="46"/>
      <c r="T45" s="46"/>
      <c r="U45" s="46"/>
      <c r="V45" s="48"/>
      <c r="W45" s="45"/>
      <c r="X45" s="48"/>
      <c r="Y45" s="45"/>
      <c r="Z45" s="46"/>
      <c r="AA45" s="46"/>
      <c r="AB45" s="46"/>
      <c r="AC45" s="48"/>
      <c r="AD45" s="45"/>
      <c r="AE45" s="46"/>
      <c r="AF45" s="48"/>
      <c r="AG45" s="45"/>
      <c r="AH45" s="48"/>
      <c r="AI45" s="45"/>
      <c r="AJ45" s="46"/>
      <c r="AK45" s="46"/>
      <c r="AL45" s="46"/>
      <c r="AM45" s="48"/>
      <c r="AN45" s="45"/>
      <c r="AO45" s="46"/>
      <c r="AP45" s="48"/>
      <c r="AQ45" s="45"/>
      <c r="AR45" s="46"/>
      <c r="AS45" s="46"/>
      <c r="AT45" s="46"/>
      <c r="AU45" s="46"/>
      <c r="AV45" s="48"/>
      <c r="AW45" s="46"/>
      <c r="AX45" s="46"/>
      <c r="AY45" s="46"/>
      <c r="AZ45" s="47"/>
      <c r="BA45" s="65">
        <f t="shared" si="0"/>
        <v>0</v>
      </c>
      <c r="BB45" s="50">
        <f>IF(BA45&gt;0,1-BA45,0)</f>
        <v>0</v>
      </c>
      <c r="BC45" s="42"/>
    </row>
    <row r="46" spans="1:55" ht="17.25" customHeight="1">
      <c r="A46" s="66"/>
      <c r="B46" s="53"/>
      <c r="C46" s="52"/>
      <c r="D46" s="52"/>
      <c r="E46" s="53" t="s">
        <v>130</v>
      </c>
      <c r="F46" s="52"/>
      <c r="G46" s="52"/>
      <c r="H46" s="52"/>
      <c r="I46" s="52"/>
      <c r="J46" s="52"/>
      <c r="K46" s="54">
        <f t="shared" ref="K46:AZ46" si="22">K45*$BD$1</f>
        <v>0</v>
      </c>
      <c r="L46" s="55">
        <f t="shared" si="22"/>
        <v>0</v>
      </c>
      <c r="M46" s="55">
        <f t="shared" si="22"/>
        <v>0</v>
      </c>
      <c r="N46" s="56">
        <f t="shared" si="22"/>
        <v>0</v>
      </c>
      <c r="O46" s="57">
        <f t="shared" si="22"/>
        <v>0</v>
      </c>
      <c r="P46" s="54">
        <f t="shared" si="22"/>
        <v>0</v>
      </c>
      <c r="Q46" s="55">
        <f t="shared" si="22"/>
        <v>0</v>
      </c>
      <c r="R46" s="55">
        <f t="shared" si="22"/>
        <v>0</v>
      </c>
      <c r="S46" s="55">
        <f t="shared" si="22"/>
        <v>0</v>
      </c>
      <c r="T46" s="55">
        <f t="shared" si="22"/>
        <v>0</v>
      </c>
      <c r="U46" s="55">
        <f t="shared" si="22"/>
        <v>0</v>
      </c>
      <c r="V46" s="57">
        <f t="shared" si="22"/>
        <v>0</v>
      </c>
      <c r="W46" s="54">
        <f t="shared" si="22"/>
        <v>0</v>
      </c>
      <c r="X46" s="57">
        <f t="shared" si="22"/>
        <v>0</v>
      </c>
      <c r="Y46" s="54">
        <f t="shared" si="22"/>
        <v>0</v>
      </c>
      <c r="Z46" s="55">
        <f t="shared" si="22"/>
        <v>0</v>
      </c>
      <c r="AA46" s="55">
        <f t="shared" si="22"/>
        <v>0</v>
      </c>
      <c r="AB46" s="55">
        <f t="shared" si="22"/>
        <v>0</v>
      </c>
      <c r="AC46" s="57">
        <f t="shared" si="22"/>
        <v>0</v>
      </c>
      <c r="AD46" s="54">
        <f t="shared" si="22"/>
        <v>0</v>
      </c>
      <c r="AE46" s="55">
        <f t="shared" si="22"/>
        <v>0</v>
      </c>
      <c r="AF46" s="57">
        <f t="shared" si="22"/>
        <v>0</v>
      </c>
      <c r="AG46" s="54">
        <f t="shared" si="22"/>
        <v>0</v>
      </c>
      <c r="AH46" s="57">
        <f t="shared" si="22"/>
        <v>0</v>
      </c>
      <c r="AI46" s="54">
        <f t="shared" si="22"/>
        <v>0</v>
      </c>
      <c r="AJ46" s="55">
        <f t="shared" si="22"/>
        <v>0</v>
      </c>
      <c r="AK46" s="55">
        <f t="shared" si="22"/>
        <v>0</v>
      </c>
      <c r="AL46" s="55">
        <f t="shared" si="22"/>
        <v>0</v>
      </c>
      <c r="AM46" s="57">
        <f t="shared" si="22"/>
        <v>0</v>
      </c>
      <c r="AN46" s="54">
        <f t="shared" si="22"/>
        <v>0</v>
      </c>
      <c r="AO46" s="55">
        <f t="shared" si="22"/>
        <v>0</v>
      </c>
      <c r="AP46" s="57">
        <f t="shared" si="22"/>
        <v>0</v>
      </c>
      <c r="AQ46" s="54">
        <f t="shared" si="22"/>
        <v>0</v>
      </c>
      <c r="AR46" s="55">
        <f t="shared" si="22"/>
        <v>0</v>
      </c>
      <c r="AS46" s="55">
        <f t="shared" si="22"/>
        <v>0</v>
      </c>
      <c r="AT46" s="55">
        <f t="shared" si="22"/>
        <v>0</v>
      </c>
      <c r="AU46" s="55">
        <f t="shared" si="22"/>
        <v>0</v>
      </c>
      <c r="AV46" s="57">
        <f t="shared" si="22"/>
        <v>0</v>
      </c>
      <c r="AW46" s="55">
        <f t="shared" si="22"/>
        <v>0</v>
      </c>
      <c r="AX46" s="55">
        <f t="shared" si="22"/>
        <v>0</v>
      </c>
      <c r="AY46" s="55">
        <f t="shared" si="22"/>
        <v>0</v>
      </c>
      <c r="AZ46" s="56">
        <f t="shared" si="22"/>
        <v>0</v>
      </c>
      <c r="BA46" s="58">
        <f t="shared" si="0"/>
        <v>0</v>
      </c>
      <c r="BB46" s="59"/>
      <c r="BC46" s="42"/>
    </row>
    <row r="47" spans="1:55" ht="17.25" customHeight="1">
      <c r="A47" s="62" t="s">
        <v>121</v>
      </c>
      <c r="B47" s="64" t="s">
        <v>122</v>
      </c>
      <c r="C47" s="64" t="s">
        <v>195</v>
      </c>
      <c r="D47" s="64" t="s">
        <v>196</v>
      </c>
      <c r="E47" s="64" t="s">
        <v>197</v>
      </c>
      <c r="F47" s="64" t="s">
        <v>126</v>
      </c>
      <c r="G47" s="64" t="s">
        <v>146</v>
      </c>
      <c r="H47" s="64" t="s">
        <v>135</v>
      </c>
      <c r="I47" s="64" t="s">
        <v>136</v>
      </c>
      <c r="J47" s="64"/>
      <c r="K47" s="45"/>
      <c r="L47" s="46"/>
      <c r="M47" s="46"/>
      <c r="N47" s="47"/>
      <c r="O47" s="48"/>
      <c r="P47" s="45"/>
      <c r="Q47" s="46"/>
      <c r="R47" s="46"/>
      <c r="S47" s="46"/>
      <c r="T47" s="46"/>
      <c r="U47" s="46"/>
      <c r="V47" s="48"/>
      <c r="W47" s="45"/>
      <c r="X47" s="48"/>
      <c r="Y47" s="45"/>
      <c r="Z47" s="46"/>
      <c r="AA47" s="46"/>
      <c r="AB47" s="46"/>
      <c r="AC47" s="48"/>
      <c r="AD47" s="45"/>
      <c r="AE47" s="46"/>
      <c r="AF47" s="48"/>
      <c r="AG47" s="45"/>
      <c r="AH47" s="48"/>
      <c r="AI47" s="45"/>
      <c r="AJ47" s="46"/>
      <c r="AK47" s="46"/>
      <c r="AL47" s="46"/>
      <c r="AM47" s="48"/>
      <c r="AN47" s="45"/>
      <c r="AO47" s="46"/>
      <c r="AP47" s="48"/>
      <c r="AQ47" s="45"/>
      <c r="AR47" s="46"/>
      <c r="AS47" s="46"/>
      <c r="AT47" s="46"/>
      <c r="AU47" s="46"/>
      <c r="AV47" s="48"/>
      <c r="AW47" s="46"/>
      <c r="AX47" s="46"/>
      <c r="AY47" s="46"/>
      <c r="AZ47" s="47"/>
      <c r="BA47" s="65">
        <f t="shared" si="0"/>
        <v>0</v>
      </c>
      <c r="BB47" s="50">
        <f>IF(BA47&gt;0,1-BA47,0)</f>
        <v>0</v>
      </c>
      <c r="BC47" s="42"/>
    </row>
    <row r="48" spans="1:55" ht="17.25" customHeight="1">
      <c r="A48" s="66"/>
      <c r="B48" s="52"/>
      <c r="C48" s="52"/>
      <c r="D48" s="52"/>
      <c r="E48" s="53" t="s">
        <v>130</v>
      </c>
      <c r="F48" s="52"/>
      <c r="G48" s="52"/>
      <c r="H48" s="52"/>
      <c r="I48" s="52"/>
      <c r="J48" s="52"/>
      <c r="K48" s="54">
        <f t="shared" ref="K48:AZ48" si="23">K47*$BD$1</f>
        <v>0</v>
      </c>
      <c r="L48" s="55">
        <f t="shared" si="23"/>
        <v>0</v>
      </c>
      <c r="M48" s="55">
        <f t="shared" si="23"/>
        <v>0</v>
      </c>
      <c r="N48" s="56">
        <f t="shared" si="23"/>
        <v>0</v>
      </c>
      <c r="O48" s="57">
        <f t="shared" si="23"/>
        <v>0</v>
      </c>
      <c r="P48" s="54">
        <f t="shared" si="23"/>
        <v>0</v>
      </c>
      <c r="Q48" s="55">
        <f t="shared" si="23"/>
        <v>0</v>
      </c>
      <c r="R48" s="55">
        <f t="shared" si="23"/>
        <v>0</v>
      </c>
      <c r="S48" s="55">
        <f t="shared" si="23"/>
        <v>0</v>
      </c>
      <c r="T48" s="55">
        <f t="shared" si="23"/>
        <v>0</v>
      </c>
      <c r="U48" s="55">
        <f t="shared" si="23"/>
        <v>0</v>
      </c>
      <c r="V48" s="57">
        <f t="shared" si="23"/>
        <v>0</v>
      </c>
      <c r="W48" s="54">
        <f t="shared" si="23"/>
        <v>0</v>
      </c>
      <c r="X48" s="57">
        <f t="shared" si="23"/>
        <v>0</v>
      </c>
      <c r="Y48" s="54">
        <f t="shared" si="23"/>
        <v>0</v>
      </c>
      <c r="Z48" s="55">
        <f t="shared" si="23"/>
        <v>0</v>
      </c>
      <c r="AA48" s="55">
        <f t="shared" si="23"/>
        <v>0</v>
      </c>
      <c r="AB48" s="55">
        <f t="shared" si="23"/>
        <v>0</v>
      </c>
      <c r="AC48" s="57">
        <f t="shared" si="23"/>
        <v>0</v>
      </c>
      <c r="AD48" s="54">
        <f t="shared" si="23"/>
        <v>0</v>
      </c>
      <c r="AE48" s="55">
        <f t="shared" si="23"/>
        <v>0</v>
      </c>
      <c r="AF48" s="57">
        <f t="shared" si="23"/>
        <v>0</v>
      </c>
      <c r="AG48" s="54">
        <f t="shared" si="23"/>
        <v>0</v>
      </c>
      <c r="AH48" s="57">
        <f t="shared" si="23"/>
        <v>0</v>
      </c>
      <c r="AI48" s="54">
        <f t="shared" si="23"/>
        <v>0</v>
      </c>
      <c r="AJ48" s="55">
        <f t="shared" si="23"/>
        <v>0</v>
      </c>
      <c r="AK48" s="55">
        <f t="shared" si="23"/>
        <v>0</v>
      </c>
      <c r="AL48" s="55">
        <f t="shared" si="23"/>
        <v>0</v>
      </c>
      <c r="AM48" s="57">
        <f t="shared" si="23"/>
        <v>0</v>
      </c>
      <c r="AN48" s="54">
        <f t="shared" si="23"/>
        <v>0</v>
      </c>
      <c r="AO48" s="55">
        <f t="shared" si="23"/>
        <v>0</v>
      </c>
      <c r="AP48" s="57">
        <f t="shared" si="23"/>
        <v>0</v>
      </c>
      <c r="AQ48" s="54">
        <f t="shared" si="23"/>
        <v>0</v>
      </c>
      <c r="AR48" s="55">
        <f t="shared" si="23"/>
        <v>0</v>
      </c>
      <c r="AS48" s="55">
        <f t="shared" si="23"/>
        <v>0</v>
      </c>
      <c r="AT48" s="55">
        <f t="shared" si="23"/>
        <v>0</v>
      </c>
      <c r="AU48" s="55">
        <f t="shared" si="23"/>
        <v>0</v>
      </c>
      <c r="AV48" s="57">
        <f t="shared" si="23"/>
        <v>0</v>
      </c>
      <c r="AW48" s="55">
        <f t="shared" si="23"/>
        <v>0</v>
      </c>
      <c r="AX48" s="55">
        <f t="shared" si="23"/>
        <v>0</v>
      </c>
      <c r="AY48" s="55">
        <f t="shared" si="23"/>
        <v>0</v>
      </c>
      <c r="AZ48" s="56">
        <f t="shared" si="23"/>
        <v>0</v>
      </c>
      <c r="BA48" s="58">
        <f t="shared" si="0"/>
        <v>0</v>
      </c>
      <c r="BB48" s="59"/>
      <c r="BC48" s="42"/>
    </row>
    <row r="49" spans="1:55" ht="17.25" customHeight="1">
      <c r="A49" s="62" t="s">
        <v>121</v>
      </c>
      <c r="B49" s="63" t="s">
        <v>122</v>
      </c>
      <c r="C49" s="64" t="s">
        <v>198</v>
      </c>
      <c r="D49" s="64" t="s">
        <v>199</v>
      </c>
      <c r="E49" s="64" t="s">
        <v>183</v>
      </c>
      <c r="F49" s="64" t="s">
        <v>126</v>
      </c>
      <c r="G49" s="64" t="s">
        <v>191</v>
      </c>
      <c r="H49" s="64" t="s">
        <v>135</v>
      </c>
      <c r="I49" s="64" t="s">
        <v>136</v>
      </c>
      <c r="J49" s="64"/>
      <c r="K49" s="45"/>
      <c r="L49" s="46"/>
      <c r="M49" s="46"/>
      <c r="N49" s="47"/>
      <c r="O49" s="48"/>
      <c r="P49" s="45"/>
      <c r="Q49" s="46"/>
      <c r="R49" s="46"/>
      <c r="S49" s="46"/>
      <c r="T49" s="46"/>
      <c r="U49" s="46"/>
      <c r="V49" s="48"/>
      <c r="W49" s="45"/>
      <c r="X49" s="48"/>
      <c r="Y49" s="45"/>
      <c r="Z49" s="46"/>
      <c r="AA49" s="46"/>
      <c r="AB49" s="46"/>
      <c r="AC49" s="48"/>
      <c r="AD49" s="45"/>
      <c r="AE49" s="46"/>
      <c r="AF49" s="48"/>
      <c r="AG49" s="45"/>
      <c r="AH49" s="48"/>
      <c r="AI49" s="45"/>
      <c r="AJ49" s="46"/>
      <c r="AK49" s="46"/>
      <c r="AL49" s="46"/>
      <c r="AM49" s="48"/>
      <c r="AN49" s="45"/>
      <c r="AO49" s="46"/>
      <c r="AP49" s="48"/>
      <c r="AQ49" s="45"/>
      <c r="AR49" s="46"/>
      <c r="AS49" s="46"/>
      <c r="AT49" s="46"/>
      <c r="AU49" s="46"/>
      <c r="AV49" s="48"/>
      <c r="AW49" s="46"/>
      <c r="AX49" s="46"/>
      <c r="AY49" s="46"/>
      <c r="AZ49" s="47"/>
      <c r="BA49" s="65">
        <f t="shared" si="0"/>
        <v>0</v>
      </c>
      <c r="BB49" s="50">
        <f>IF(BA49&gt;0,1-BA49,0)</f>
        <v>0</v>
      </c>
      <c r="BC49" s="42"/>
    </row>
    <row r="50" spans="1:55" ht="17.25" customHeight="1">
      <c r="A50" s="66"/>
      <c r="B50" s="53"/>
      <c r="C50" s="52"/>
      <c r="D50" s="52"/>
      <c r="E50" s="53" t="s">
        <v>130</v>
      </c>
      <c r="F50" s="52"/>
      <c r="G50" s="52"/>
      <c r="H50" s="52"/>
      <c r="I50" s="52"/>
      <c r="J50" s="52"/>
      <c r="K50" s="54">
        <f t="shared" ref="K50:AZ50" si="24">K49*$BD$1</f>
        <v>0</v>
      </c>
      <c r="L50" s="55">
        <f t="shared" si="24"/>
        <v>0</v>
      </c>
      <c r="M50" s="55">
        <f t="shared" si="24"/>
        <v>0</v>
      </c>
      <c r="N50" s="56">
        <f t="shared" si="24"/>
        <v>0</v>
      </c>
      <c r="O50" s="57">
        <f t="shared" si="24"/>
        <v>0</v>
      </c>
      <c r="P50" s="54">
        <f t="shared" si="24"/>
        <v>0</v>
      </c>
      <c r="Q50" s="55">
        <f t="shared" si="24"/>
        <v>0</v>
      </c>
      <c r="R50" s="55">
        <f t="shared" si="24"/>
        <v>0</v>
      </c>
      <c r="S50" s="55">
        <f t="shared" si="24"/>
        <v>0</v>
      </c>
      <c r="T50" s="55">
        <f t="shared" si="24"/>
        <v>0</v>
      </c>
      <c r="U50" s="55">
        <f t="shared" si="24"/>
        <v>0</v>
      </c>
      <c r="V50" s="57">
        <f t="shared" si="24"/>
        <v>0</v>
      </c>
      <c r="W50" s="54">
        <f t="shared" si="24"/>
        <v>0</v>
      </c>
      <c r="X50" s="57">
        <f t="shared" si="24"/>
        <v>0</v>
      </c>
      <c r="Y50" s="54">
        <f t="shared" si="24"/>
        <v>0</v>
      </c>
      <c r="Z50" s="55">
        <f t="shared" si="24"/>
        <v>0</v>
      </c>
      <c r="AA50" s="55">
        <f t="shared" si="24"/>
        <v>0</v>
      </c>
      <c r="AB50" s="55">
        <f t="shared" si="24"/>
        <v>0</v>
      </c>
      <c r="AC50" s="57">
        <f t="shared" si="24"/>
        <v>0</v>
      </c>
      <c r="AD50" s="54">
        <f t="shared" si="24"/>
        <v>0</v>
      </c>
      <c r="AE50" s="55">
        <f t="shared" si="24"/>
        <v>0</v>
      </c>
      <c r="AF50" s="57">
        <f t="shared" si="24"/>
        <v>0</v>
      </c>
      <c r="AG50" s="54">
        <f t="shared" si="24"/>
        <v>0</v>
      </c>
      <c r="AH50" s="57">
        <f t="shared" si="24"/>
        <v>0</v>
      </c>
      <c r="AI50" s="54">
        <f t="shared" si="24"/>
        <v>0</v>
      </c>
      <c r="AJ50" s="55">
        <f t="shared" si="24"/>
        <v>0</v>
      </c>
      <c r="AK50" s="55">
        <f t="shared" si="24"/>
        <v>0</v>
      </c>
      <c r="AL50" s="55">
        <f t="shared" si="24"/>
        <v>0</v>
      </c>
      <c r="AM50" s="57">
        <f t="shared" si="24"/>
        <v>0</v>
      </c>
      <c r="AN50" s="54">
        <f t="shared" si="24"/>
        <v>0</v>
      </c>
      <c r="AO50" s="55">
        <f t="shared" si="24"/>
        <v>0</v>
      </c>
      <c r="AP50" s="57">
        <f t="shared" si="24"/>
        <v>0</v>
      </c>
      <c r="AQ50" s="54">
        <f t="shared" si="24"/>
        <v>0</v>
      </c>
      <c r="AR50" s="55">
        <f t="shared" si="24"/>
        <v>0</v>
      </c>
      <c r="AS50" s="55">
        <f t="shared" si="24"/>
        <v>0</v>
      </c>
      <c r="AT50" s="55">
        <f t="shared" si="24"/>
        <v>0</v>
      </c>
      <c r="AU50" s="55">
        <f t="shared" si="24"/>
        <v>0</v>
      </c>
      <c r="AV50" s="57">
        <f t="shared" si="24"/>
        <v>0</v>
      </c>
      <c r="AW50" s="55">
        <f t="shared" si="24"/>
        <v>0</v>
      </c>
      <c r="AX50" s="55">
        <f t="shared" si="24"/>
        <v>0</v>
      </c>
      <c r="AY50" s="55">
        <f t="shared" si="24"/>
        <v>0</v>
      </c>
      <c r="AZ50" s="56">
        <f t="shared" si="24"/>
        <v>0</v>
      </c>
      <c r="BA50" s="58">
        <f t="shared" si="0"/>
        <v>0</v>
      </c>
      <c r="BB50" s="59"/>
      <c r="BC50" s="42"/>
    </row>
    <row r="51" spans="1:55" ht="17.25" customHeight="1">
      <c r="A51" s="62" t="s">
        <v>121</v>
      </c>
      <c r="B51" s="64" t="s">
        <v>122</v>
      </c>
      <c r="C51" s="64" t="s">
        <v>200</v>
      </c>
      <c r="D51" s="64" t="s">
        <v>201</v>
      </c>
      <c r="E51" s="64" t="s">
        <v>202</v>
      </c>
      <c r="F51" s="64" t="s">
        <v>154</v>
      </c>
      <c r="G51" s="64" t="s">
        <v>139</v>
      </c>
      <c r="H51" s="64" t="s">
        <v>135</v>
      </c>
      <c r="I51" s="64" t="s">
        <v>136</v>
      </c>
      <c r="J51" s="64"/>
      <c r="K51" s="45"/>
      <c r="L51" s="46"/>
      <c r="M51" s="46"/>
      <c r="N51" s="47"/>
      <c r="O51" s="48"/>
      <c r="P51" s="45"/>
      <c r="Q51" s="46"/>
      <c r="R51" s="46"/>
      <c r="S51" s="46"/>
      <c r="T51" s="46"/>
      <c r="U51" s="46"/>
      <c r="V51" s="48"/>
      <c r="W51" s="45"/>
      <c r="X51" s="48"/>
      <c r="Y51" s="45"/>
      <c r="Z51" s="46"/>
      <c r="AA51" s="46"/>
      <c r="AB51" s="46"/>
      <c r="AC51" s="48"/>
      <c r="AD51" s="45"/>
      <c r="AE51" s="46"/>
      <c r="AF51" s="48"/>
      <c r="AG51" s="45"/>
      <c r="AH51" s="48"/>
      <c r="AI51" s="45"/>
      <c r="AJ51" s="46"/>
      <c r="AK51" s="46"/>
      <c r="AL51" s="46"/>
      <c r="AM51" s="48"/>
      <c r="AN51" s="45"/>
      <c r="AO51" s="46"/>
      <c r="AP51" s="48"/>
      <c r="AQ51" s="45"/>
      <c r="AR51" s="46"/>
      <c r="AS51" s="46"/>
      <c r="AT51" s="46"/>
      <c r="AU51" s="46"/>
      <c r="AV51" s="48"/>
      <c r="AW51" s="46"/>
      <c r="AX51" s="46"/>
      <c r="AY51" s="46"/>
      <c r="AZ51" s="47"/>
      <c r="BA51" s="65">
        <f t="shared" si="0"/>
        <v>0</v>
      </c>
      <c r="BB51" s="50">
        <f>IF(BA51&gt;0,1-BA51,0)</f>
        <v>0</v>
      </c>
      <c r="BC51" s="42"/>
    </row>
    <row r="52" spans="1:55" ht="17.25" customHeight="1">
      <c r="A52" s="66"/>
      <c r="B52" s="53"/>
      <c r="C52" s="52"/>
      <c r="D52" s="52"/>
      <c r="E52" s="53" t="s">
        <v>130</v>
      </c>
      <c r="F52" s="52"/>
      <c r="G52" s="52"/>
      <c r="H52" s="52"/>
      <c r="I52" s="52"/>
      <c r="J52" s="52"/>
      <c r="K52" s="54">
        <f t="shared" ref="K52:AZ52" si="25">K51*$BD$1</f>
        <v>0</v>
      </c>
      <c r="L52" s="55">
        <f t="shared" si="25"/>
        <v>0</v>
      </c>
      <c r="M52" s="55">
        <f t="shared" si="25"/>
        <v>0</v>
      </c>
      <c r="N52" s="56">
        <f t="shared" si="25"/>
        <v>0</v>
      </c>
      <c r="O52" s="57">
        <f t="shared" si="25"/>
        <v>0</v>
      </c>
      <c r="P52" s="54">
        <f t="shared" si="25"/>
        <v>0</v>
      </c>
      <c r="Q52" s="55">
        <f t="shared" si="25"/>
        <v>0</v>
      </c>
      <c r="R52" s="55">
        <f t="shared" si="25"/>
        <v>0</v>
      </c>
      <c r="S52" s="55">
        <f t="shared" si="25"/>
        <v>0</v>
      </c>
      <c r="T52" s="55">
        <f t="shared" si="25"/>
        <v>0</v>
      </c>
      <c r="U52" s="55">
        <f t="shared" si="25"/>
        <v>0</v>
      </c>
      <c r="V52" s="57">
        <f t="shared" si="25"/>
        <v>0</v>
      </c>
      <c r="W52" s="54">
        <f t="shared" si="25"/>
        <v>0</v>
      </c>
      <c r="X52" s="57">
        <f t="shared" si="25"/>
        <v>0</v>
      </c>
      <c r="Y52" s="54">
        <f t="shared" si="25"/>
        <v>0</v>
      </c>
      <c r="Z52" s="55">
        <f t="shared" si="25"/>
        <v>0</v>
      </c>
      <c r="AA52" s="55">
        <f t="shared" si="25"/>
        <v>0</v>
      </c>
      <c r="AB52" s="55">
        <f t="shared" si="25"/>
        <v>0</v>
      </c>
      <c r="AC52" s="57">
        <f t="shared" si="25"/>
        <v>0</v>
      </c>
      <c r="AD52" s="54">
        <f t="shared" si="25"/>
        <v>0</v>
      </c>
      <c r="AE52" s="55">
        <f t="shared" si="25"/>
        <v>0</v>
      </c>
      <c r="AF52" s="57">
        <f t="shared" si="25"/>
        <v>0</v>
      </c>
      <c r="AG52" s="54">
        <f t="shared" si="25"/>
        <v>0</v>
      </c>
      <c r="AH52" s="57">
        <f t="shared" si="25"/>
        <v>0</v>
      </c>
      <c r="AI52" s="54">
        <f t="shared" si="25"/>
        <v>0</v>
      </c>
      <c r="AJ52" s="55">
        <f t="shared" si="25"/>
        <v>0</v>
      </c>
      <c r="AK52" s="55">
        <f t="shared" si="25"/>
        <v>0</v>
      </c>
      <c r="AL52" s="55">
        <f t="shared" si="25"/>
        <v>0</v>
      </c>
      <c r="AM52" s="57">
        <f t="shared" si="25"/>
        <v>0</v>
      </c>
      <c r="AN52" s="54">
        <f t="shared" si="25"/>
        <v>0</v>
      </c>
      <c r="AO52" s="55">
        <f t="shared" si="25"/>
        <v>0</v>
      </c>
      <c r="AP52" s="57">
        <f t="shared" si="25"/>
        <v>0</v>
      </c>
      <c r="AQ52" s="54">
        <f t="shared" si="25"/>
        <v>0</v>
      </c>
      <c r="AR52" s="55">
        <f t="shared" si="25"/>
        <v>0</v>
      </c>
      <c r="AS52" s="55">
        <f t="shared" si="25"/>
        <v>0</v>
      </c>
      <c r="AT52" s="55">
        <f t="shared" si="25"/>
        <v>0</v>
      </c>
      <c r="AU52" s="55">
        <f t="shared" si="25"/>
        <v>0</v>
      </c>
      <c r="AV52" s="57">
        <f t="shared" si="25"/>
        <v>0</v>
      </c>
      <c r="AW52" s="55">
        <f t="shared" si="25"/>
        <v>0</v>
      </c>
      <c r="AX52" s="55">
        <f t="shared" si="25"/>
        <v>0</v>
      </c>
      <c r="AY52" s="55">
        <f t="shared" si="25"/>
        <v>0</v>
      </c>
      <c r="AZ52" s="56">
        <f t="shared" si="25"/>
        <v>0</v>
      </c>
      <c r="BA52" s="58">
        <f t="shared" si="0"/>
        <v>0</v>
      </c>
      <c r="BB52" s="59"/>
      <c r="BC52" s="42"/>
    </row>
    <row r="53" spans="1:55" ht="17.25" customHeight="1">
      <c r="A53" s="62" t="s">
        <v>121</v>
      </c>
      <c r="B53" s="64" t="s">
        <v>122</v>
      </c>
      <c r="C53" s="64" t="s">
        <v>203</v>
      </c>
      <c r="D53" s="64" t="s">
        <v>204</v>
      </c>
      <c r="E53" s="64" t="s">
        <v>145</v>
      </c>
      <c r="F53" s="64" t="s">
        <v>126</v>
      </c>
      <c r="G53" s="64" t="s">
        <v>139</v>
      </c>
      <c r="H53" s="64" t="s">
        <v>135</v>
      </c>
      <c r="I53" s="64" t="s">
        <v>136</v>
      </c>
      <c r="J53" s="64"/>
      <c r="K53" s="45"/>
      <c r="L53" s="46"/>
      <c r="M53" s="46"/>
      <c r="N53" s="47"/>
      <c r="O53" s="48"/>
      <c r="P53" s="45"/>
      <c r="Q53" s="46"/>
      <c r="R53" s="46"/>
      <c r="S53" s="46"/>
      <c r="T53" s="46"/>
      <c r="U53" s="46"/>
      <c r="V53" s="48"/>
      <c r="W53" s="45"/>
      <c r="X53" s="48"/>
      <c r="Y53" s="45"/>
      <c r="Z53" s="46"/>
      <c r="AA53" s="46"/>
      <c r="AB53" s="46"/>
      <c r="AC53" s="48"/>
      <c r="AD53" s="45"/>
      <c r="AE53" s="46"/>
      <c r="AF53" s="48"/>
      <c r="AG53" s="45"/>
      <c r="AH53" s="48"/>
      <c r="AI53" s="45"/>
      <c r="AJ53" s="46"/>
      <c r="AK53" s="46"/>
      <c r="AL53" s="46"/>
      <c r="AM53" s="48"/>
      <c r="AN53" s="45"/>
      <c r="AO53" s="46"/>
      <c r="AP53" s="48"/>
      <c r="AQ53" s="45"/>
      <c r="AR53" s="46"/>
      <c r="AS53" s="46"/>
      <c r="AT53" s="46"/>
      <c r="AU53" s="46"/>
      <c r="AV53" s="48"/>
      <c r="AW53" s="46"/>
      <c r="AX53" s="46"/>
      <c r="AY53" s="46"/>
      <c r="AZ53" s="47"/>
      <c r="BA53" s="65">
        <f t="shared" si="0"/>
        <v>0</v>
      </c>
      <c r="BB53" s="50">
        <f>IF(BA53&gt;0,1-BA53,0)</f>
        <v>0</v>
      </c>
      <c r="BC53" s="42"/>
    </row>
    <row r="54" spans="1:55" ht="17.25" customHeight="1">
      <c r="A54" s="66"/>
      <c r="B54" s="52"/>
      <c r="C54" s="52"/>
      <c r="D54" s="52"/>
      <c r="E54" s="53" t="s">
        <v>130</v>
      </c>
      <c r="F54" s="52"/>
      <c r="G54" s="52"/>
      <c r="H54" s="52"/>
      <c r="I54" s="52"/>
      <c r="J54" s="52"/>
      <c r="K54" s="54">
        <f t="shared" ref="K54:AZ54" si="26">K53*$BD$1</f>
        <v>0</v>
      </c>
      <c r="L54" s="55">
        <f t="shared" si="26"/>
        <v>0</v>
      </c>
      <c r="M54" s="55">
        <f t="shared" si="26"/>
        <v>0</v>
      </c>
      <c r="N54" s="56">
        <f t="shared" si="26"/>
        <v>0</v>
      </c>
      <c r="O54" s="57">
        <f t="shared" si="26"/>
        <v>0</v>
      </c>
      <c r="P54" s="54">
        <f t="shared" si="26"/>
        <v>0</v>
      </c>
      <c r="Q54" s="55">
        <f t="shared" si="26"/>
        <v>0</v>
      </c>
      <c r="R54" s="55">
        <f t="shared" si="26"/>
        <v>0</v>
      </c>
      <c r="S54" s="55">
        <f t="shared" si="26"/>
        <v>0</v>
      </c>
      <c r="T54" s="55">
        <f t="shared" si="26"/>
        <v>0</v>
      </c>
      <c r="U54" s="55">
        <f t="shared" si="26"/>
        <v>0</v>
      </c>
      <c r="V54" s="57">
        <f t="shared" si="26"/>
        <v>0</v>
      </c>
      <c r="W54" s="54">
        <f t="shared" si="26"/>
        <v>0</v>
      </c>
      <c r="X54" s="57">
        <f t="shared" si="26"/>
        <v>0</v>
      </c>
      <c r="Y54" s="54">
        <f t="shared" si="26"/>
        <v>0</v>
      </c>
      <c r="Z54" s="55">
        <f t="shared" si="26"/>
        <v>0</v>
      </c>
      <c r="AA54" s="55">
        <f t="shared" si="26"/>
        <v>0</v>
      </c>
      <c r="AB54" s="55">
        <f t="shared" si="26"/>
        <v>0</v>
      </c>
      <c r="AC54" s="57">
        <f t="shared" si="26"/>
        <v>0</v>
      </c>
      <c r="AD54" s="54">
        <f t="shared" si="26"/>
        <v>0</v>
      </c>
      <c r="AE54" s="55">
        <f t="shared" si="26"/>
        <v>0</v>
      </c>
      <c r="AF54" s="57">
        <f t="shared" si="26"/>
        <v>0</v>
      </c>
      <c r="AG54" s="54">
        <f t="shared" si="26"/>
        <v>0</v>
      </c>
      <c r="AH54" s="57">
        <f t="shared" si="26"/>
        <v>0</v>
      </c>
      <c r="AI54" s="54">
        <f t="shared" si="26"/>
        <v>0</v>
      </c>
      <c r="AJ54" s="55">
        <f t="shared" si="26"/>
        <v>0</v>
      </c>
      <c r="AK54" s="55">
        <f t="shared" si="26"/>
        <v>0</v>
      </c>
      <c r="AL54" s="55">
        <f t="shared" si="26"/>
        <v>0</v>
      </c>
      <c r="AM54" s="57">
        <f t="shared" si="26"/>
        <v>0</v>
      </c>
      <c r="AN54" s="54">
        <f t="shared" si="26"/>
        <v>0</v>
      </c>
      <c r="AO54" s="55">
        <f t="shared" si="26"/>
        <v>0</v>
      </c>
      <c r="AP54" s="57">
        <f t="shared" si="26"/>
        <v>0</v>
      </c>
      <c r="AQ54" s="54">
        <f t="shared" si="26"/>
        <v>0</v>
      </c>
      <c r="AR54" s="55">
        <f t="shared" si="26"/>
        <v>0</v>
      </c>
      <c r="AS54" s="55">
        <f t="shared" si="26"/>
        <v>0</v>
      </c>
      <c r="AT54" s="55">
        <f t="shared" si="26"/>
        <v>0</v>
      </c>
      <c r="AU54" s="55">
        <f t="shared" si="26"/>
        <v>0</v>
      </c>
      <c r="AV54" s="57">
        <f t="shared" si="26"/>
        <v>0</v>
      </c>
      <c r="AW54" s="55">
        <f t="shared" si="26"/>
        <v>0</v>
      </c>
      <c r="AX54" s="55">
        <f t="shared" si="26"/>
        <v>0</v>
      </c>
      <c r="AY54" s="55">
        <f t="shared" si="26"/>
        <v>0</v>
      </c>
      <c r="AZ54" s="56">
        <f t="shared" si="26"/>
        <v>0</v>
      </c>
      <c r="BA54" s="58">
        <f t="shared" si="0"/>
        <v>0</v>
      </c>
      <c r="BB54" s="59"/>
      <c r="BC54" s="42"/>
    </row>
    <row r="55" spans="1:55" ht="17.25" customHeight="1">
      <c r="A55" s="62" t="s">
        <v>121</v>
      </c>
      <c r="B55" s="63" t="s">
        <v>122</v>
      </c>
      <c r="C55" s="64" t="s">
        <v>205</v>
      </c>
      <c r="D55" s="64" t="s">
        <v>206</v>
      </c>
      <c r="E55" s="64" t="s">
        <v>163</v>
      </c>
      <c r="F55" s="64" t="s">
        <v>154</v>
      </c>
      <c r="G55" s="64" t="s">
        <v>139</v>
      </c>
      <c r="H55" s="64" t="s">
        <v>135</v>
      </c>
      <c r="I55" s="64" t="s">
        <v>136</v>
      </c>
      <c r="J55" s="64"/>
      <c r="K55" s="45"/>
      <c r="L55" s="46"/>
      <c r="M55" s="46"/>
      <c r="N55" s="47"/>
      <c r="O55" s="48"/>
      <c r="P55" s="45"/>
      <c r="Q55" s="46"/>
      <c r="R55" s="46"/>
      <c r="S55" s="46"/>
      <c r="T55" s="46"/>
      <c r="U55" s="46"/>
      <c r="V55" s="48"/>
      <c r="W55" s="45"/>
      <c r="X55" s="48"/>
      <c r="Y55" s="45"/>
      <c r="Z55" s="46"/>
      <c r="AA55" s="46"/>
      <c r="AB55" s="46"/>
      <c r="AC55" s="48"/>
      <c r="AD55" s="45"/>
      <c r="AE55" s="46"/>
      <c r="AF55" s="48"/>
      <c r="AG55" s="45"/>
      <c r="AH55" s="48"/>
      <c r="AI55" s="45"/>
      <c r="AJ55" s="46"/>
      <c r="AK55" s="46"/>
      <c r="AL55" s="46"/>
      <c r="AM55" s="48"/>
      <c r="AN55" s="45"/>
      <c r="AO55" s="46"/>
      <c r="AP55" s="48"/>
      <c r="AQ55" s="45"/>
      <c r="AR55" s="46"/>
      <c r="AS55" s="46"/>
      <c r="AT55" s="46"/>
      <c r="AU55" s="46"/>
      <c r="AV55" s="48"/>
      <c r="AW55" s="46"/>
      <c r="AX55" s="46"/>
      <c r="AY55" s="46"/>
      <c r="AZ55" s="47"/>
      <c r="BA55" s="65">
        <f t="shared" si="0"/>
        <v>0</v>
      </c>
      <c r="BB55" s="50">
        <f>IF(BA55&gt;0,1-BA55,0)</f>
        <v>0</v>
      </c>
      <c r="BC55" s="42"/>
    </row>
    <row r="56" spans="1:55" ht="17.25" customHeight="1">
      <c r="A56" s="66"/>
      <c r="B56" s="53"/>
      <c r="C56" s="52"/>
      <c r="D56" s="52"/>
      <c r="E56" s="53" t="s">
        <v>130</v>
      </c>
      <c r="F56" s="52"/>
      <c r="G56" s="52"/>
      <c r="H56" s="52"/>
      <c r="I56" s="52"/>
      <c r="J56" s="52"/>
      <c r="K56" s="54">
        <f t="shared" ref="K56:AZ56" si="27">K55*$BD$1</f>
        <v>0</v>
      </c>
      <c r="L56" s="55">
        <f t="shared" si="27"/>
        <v>0</v>
      </c>
      <c r="M56" s="55">
        <f t="shared" si="27"/>
        <v>0</v>
      </c>
      <c r="N56" s="56">
        <f t="shared" si="27"/>
        <v>0</v>
      </c>
      <c r="O56" s="57">
        <f t="shared" si="27"/>
        <v>0</v>
      </c>
      <c r="P56" s="54">
        <f t="shared" si="27"/>
        <v>0</v>
      </c>
      <c r="Q56" s="55">
        <f t="shared" si="27"/>
        <v>0</v>
      </c>
      <c r="R56" s="55">
        <f t="shared" si="27"/>
        <v>0</v>
      </c>
      <c r="S56" s="55">
        <f t="shared" si="27"/>
        <v>0</v>
      </c>
      <c r="T56" s="55">
        <f t="shared" si="27"/>
        <v>0</v>
      </c>
      <c r="U56" s="55">
        <f t="shared" si="27"/>
        <v>0</v>
      </c>
      <c r="V56" s="57">
        <f t="shared" si="27"/>
        <v>0</v>
      </c>
      <c r="W56" s="54">
        <f t="shared" si="27"/>
        <v>0</v>
      </c>
      <c r="X56" s="57">
        <f t="shared" si="27"/>
        <v>0</v>
      </c>
      <c r="Y56" s="54">
        <f t="shared" si="27"/>
        <v>0</v>
      </c>
      <c r="Z56" s="55">
        <f t="shared" si="27"/>
        <v>0</v>
      </c>
      <c r="AA56" s="55">
        <f t="shared" si="27"/>
        <v>0</v>
      </c>
      <c r="AB56" s="55">
        <f t="shared" si="27"/>
        <v>0</v>
      </c>
      <c r="AC56" s="57">
        <f t="shared" si="27"/>
        <v>0</v>
      </c>
      <c r="AD56" s="54">
        <f t="shared" si="27"/>
        <v>0</v>
      </c>
      <c r="AE56" s="55">
        <f t="shared" si="27"/>
        <v>0</v>
      </c>
      <c r="AF56" s="57">
        <f t="shared" si="27"/>
        <v>0</v>
      </c>
      <c r="AG56" s="54">
        <f t="shared" si="27"/>
        <v>0</v>
      </c>
      <c r="AH56" s="57">
        <f t="shared" si="27"/>
        <v>0</v>
      </c>
      <c r="AI56" s="54">
        <f t="shared" si="27"/>
        <v>0</v>
      </c>
      <c r="AJ56" s="55">
        <f t="shared" si="27"/>
        <v>0</v>
      </c>
      <c r="AK56" s="55">
        <f t="shared" si="27"/>
        <v>0</v>
      </c>
      <c r="AL56" s="55">
        <f t="shared" si="27"/>
        <v>0</v>
      </c>
      <c r="AM56" s="57">
        <f t="shared" si="27"/>
        <v>0</v>
      </c>
      <c r="AN56" s="54">
        <f t="shared" si="27"/>
        <v>0</v>
      </c>
      <c r="AO56" s="55">
        <f t="shared" si="27"/>
        <v>0</v>
      </c>
      <c r="AP56" s="57">
        <f t="shared" si="27"/>
        <v>0</v>
      </c>
      <c r="AQ56" s="54">
        <f t="shared" si="27"/>
        <v>0</v>
      </c>
      <c r="AR56" s="55">
        <f t="shared" si="27"/>
        <v>0</v>
      </c>
      <c r="AS56" s="55">
        <f t="shared" si="27"/>
        <v>0</v>
      </c>
      <c r="AT56" s="55">
        <f t="shared" si="27"/>
        <v>0</v>
      </c>
      <c r="AU56" s="55">
        <f t="shared" si="27"/>
        <v>0</v>
      </c>
      <c r="AV56" s="57">
        <f t="shared" si="27"/>
        <v>0</v>
      </c>
      <c r="AW56" s="55">
        <f t="shared" si="27"/>
        <v>0</v>
      </c>
      <c r="AX56" s="55">
        <f t="shared" si="27"/>
        <v>0</v>
      </c>
      <c r="AY56" s="55">
        <f t="shared" si="27"/>
        <v>0</v>
      </c>
      <c r="AZ56" s="56">
        <f t="shared" si="27"/>
        <v>0</v>
      </c>
      <c r="BA56" s="58">
        <f t="shared" si="0"/>
        <v>0</v>
      </c>
      <c r="BB56" s="59"/>
      <c r="BC56" s="42"/>
    </row>
    <row r="57" spans="1:55" ht="17.25" customHeight="1">
      <c r="A57" s="62" t="s">
        <v>121</v>
      </c>
      <c r="B57" s="64" t="s">
        <v>122</v>
      </c>
      <c r="C57" s="64" t="s">
        <v>207</v>
      </c>
      <c r="D57" s="64" t="s">
        <v>208</v>
      </c>
      <c r="E57" s="64" t="s">
        <v>209</v>
      </c>
      <c r="F57" s="64" t="s">
        <v>154</v>
      </c>
      <c r="G57" s="64" t="s">
        <v>139</v>
      </c>
      <c r="H57" s="64" t="s">
        <v>135</v>
      </c>
      <c r="I57" s="64" t="s">
        <v>136</v>
      </c>
      <c r="J57" s="64"/>
      <c r="K57" s="45"/>
      <c r="L57" s="46"/>
      <c r="M57" s="46"/>
      <c r="N57" s="47"/>
      <c r="O57" s="48"/>
      <c r="P57" s="45"/>
      <c r="Q57" s="46"/>
      <c r="R57" s="46"/>
      <c r="S57" s="46"/>
      <c r="T57" s="46"/>
      <c r="U57" s="46"/>
      <c r="V57" s="48"/>
      <c r="W57" s="45"/>
      <c r="X57" s="48"/>
      <c r="Y57" s="45"/>
      <c r="Z57" s="46"/>
      <c r="AA57" s="46"/>
      <c r="AB57" s="46"/>
      <c r="AC57" s="48"/>
      <c r="AD57" s="45"/>
      <c r="AE57" s="46"/>
      <c r="AF57" s="48"/>
      <c r="AG57" s="45"/>
      <c r="AH57" s="48"/>
      <c r="AI57" s="45"/>
      <c r="AJ57" s="46"/>
      <c r="AK57" s="46"/>
      <c r="AL57" s="46"/>
      <c r="AM57" s="48"/>
      <c r="AN57" s="45"/>
      <c r="AO57" s="46"/>
      <c r="AP57" s="48"/>
      <c r="AQ57" s="45"/>
      <c r="AR57" s="46"/>
      <c r="AS57" s="46"/>
      <c r="AT57" s="46"/>
      <c r="AU57" s="46"/>
      <c r="AV57" s="48"/>
      <c r="AW57" s="46"/>
      <c r="AX57" s="46"/>
      <c r="AY57" s="46"/>
      <c r="AZ57" s="47"/>
      <c r="BA57" s="65">
        <f t="shared" si="0"/>
        <v>0</v>
      </c>
      <c r="BB57" s="50">
        <f>IF(BA57&gt;0,1-BA57,0)</f>
        <v>0</v>
      </c>
      <c r="BC57" s="42"/>
    </row>
    <row r="58" spans="1:55" ht="17.25" customHeight="1">
      <c r="A58" s="66"/>
      <c r="B58" s="53"/>
      <c r="C58" s="52"/>
      <c r="D58" s="52"/>
      <c r="E58" s="53" t="s">
        <v>130</v>
      </c>
      <c r="F58" s="52"/>
      <c r="G58" s="52"/>
      <c r="H58" s="52"/>
      <c r="I58" s="52"/>
      <c r="J58" s="52"/>
      <c r="K58" s="54">
        <f t="shared" ref="K58:AZ58" si="28">K57*$BD$1</f>
        <v>0</v>
      </c>
      <c r="L58" s="55">
        <f t="shared" si="28"/>
        <v>0</v>
      </c>
      <c r="M58" s="55">
        <f t="shared" si="28"/>
        <v>0</v>
      </c>
      <c r="N58" s="56">
        <f t="shared" si="28"/>
        <v>0</v>
      </c>
      <c r="O58" s="57">
        <f t="shared" si="28"/>
        <v>0</v>
      </c>
      <c r="P58" s="54">
        <f t="shared" si="28"/>
        <v>0</v>
      </c>
      <c r="Q58" s="55">
        <f t="shared" si="28"/>
        <v>0</v>
      </c>
      <c r="R58" s="55">
        <f t="shared" si="28"/>
        <v>0</v>
      </c>
      <c r="S58" s="55">
        <f t="shared" si="28"/>
        <v>0</v>
      </c>
      <c r="T58" s="55">
        <f t="shared" si="28"/>
        <v>0</v>
      </c>
      <c r="U58" s="55">
        <f t="shared" si="28"/>
        <v>0</v>
      </c>
      <c r="V58" s="57">
        <f t="shared" si="28"/>
        <v>0</v>
      </c>
      <c r="W58" s="54">
        <f t="shared" si="28"/>
        <v>0</v>
      </c>
      <c r="X58" s="57">
        <f t="shared" si="28"/>
        <v>0</v>
      </c>
      <c r="Y58" s="54">
        <f t="shared" si="28"/>
        <v>0</v>
      </c>
      <c r="Z58" s="55">
        <f t="shared" si="28"/>
        <v>0</v>
      </c>
      <c r="AA58" s="55">
        <f t="shared" si="28"/>
        <v>0</v>
      </c>
      <c r="AB58" s="55">
        <f t="shared" si="28"/>
        <v>0</v>
      </c>
      <c r="AC58" s="57">
        <f t="shared" si="28"/>
        <v>0</v>
      </c>
      <c r="AD58" s="54">
        <f t="shared" si="28"/>
        <v>0</v>
      </c>
      <c r="AE58" s="55">
        <f t="shared" si="28"/>
        <v>0</v>
      </c>
      <c r="AF58" s="57">
        <f t="shared" si="28"/>
        <v>0</v>
      </c>
      <c r="AG58" s="54">
        <f t="shared" si="28"/>
        <v>0</v>
      </c>
      <c r="AH58" s="57">
        <f t="shared" si="28"/>
        <v>0</v>
      </c>
      <c r="AI58" s="54">
        <f t="shared" si="28"/>
        <v>0</v>
      </c>
      <c r="AJ58" s="55">
        <f t="shared" si="28"/>
        <v>0</v>
      </c>
      <c r="AK58" s="55">
        <f t="shared" si="28"/>
        <v>0</v>
      </c>
      <c r="AL58" s="55">
        <f t="shared" si="28"/>
        <v>0</v>
      </c>
      <c r="AM58" s="57">
        <f t="shared" si="28"/>
        <v>0</v>
      </c>
      <c r="AN58" s="54">
        <f t="shared" si="28"/>
        <v>0</v>
      </c>
      <c r="AO58" s="55">
        <f t="shared" si="28"/>
        <v>0</v>
      </c>
      <c r="AP58" s="57">
        <f t="shared" si="28"/>
        <v>0</v>
      </c>
      <c r="AQ58" s="54">
        <f t="shared" si="28"/>
        <v>0</v>
      </c>
      <c r="AR58" s="55">
        <f t="shared" si="28"/>
        <v>0</v>
      </c>
      <c r="AS58" s="55">
        <f t="shared" si="28"/>
        <v>0</v>
      </c>
      <c r="AT58" s="55">
        <f t="shared" si="28"/>
        <v>0</v>
      </c>
      <c r="AU58" s="55">
        <f t="shared" si="28"/>
        <v>0</v>
      </c>
      <c r="AV58" s="57">
        <f t="shared" si="28"/>
        <v>0</v>
      </c>
      <c r="AW58" s="55">
        <f t="shared" si="28"/>
        <v>0</v>
      </c>
      <c r="AX58" s="55">
        <f t="shared" si="28"/>
        <v>0</v>
      </c>
      <c r="AY58" s="55">
        <f t="shared" si="28"/>
        <v>0</v>
      </c>
      <c r="AZ58" s="56">
        <f t="shared" si="28"/>
        <v>0</v>
      </c>
      <c r="BA58" s="58">
        <f t="shared" si="0"/>
        <v>0</v>
      </c>
      <c r="BB58" s="59"/>
      <c r="BC58" s="42"/>
    </row>
    <row r="59" spans="1:55" ht="17.25" customHeight="1">
      <c r="A59" s="62" t="s">
        <v>121</v>
      </c>
      <c r="B59" s="64" t="s">
        <v>122</v>
      </c>
      <c r="C59" s="64" t="s">
        <v>210</v>
      </c>
      <c r="D59" s="64" t="s">
        <v>211</v>
      </c>
      <c r="E59" s="64" t="s">
        <v>145</v>
      </c>
      <c r="F59" s="64" t="s">
        <v>154</v>
      </c>
      <c r="G59" s="64" t="s">
        <v>139</v>
      </c>
      <c r="H59" s="64" t="s">
        <v>135</v>
      </c>
      <c r="I59" s="64" t="s">
        <v>136</v>
      </c>
      <c r="J59" s="64"/>
      <c r="K59" s="45"/>
      <c r="L59" s="46"/>
      <c r="M59" s="46"/>
      <c r="N59" s="47"/>
      <c r="O59" s="48"/>
      <c r="P59" s="45"/>
      <c r="Q59" s="46"/>
      <c r="R59" s="46"/>
      <c r="S59" s="46"/>
      <c r="T59" s="46"/>
      <c r="U59" s="46"/>
      <c r="V59" s="48"/>
      <c r="W59" s="45"/>
      <c r="X59" s="48"/>
      <c r="Y59" s="45"/>
      <c r="Z59" s="46"/>
      <c r="AA59" s="46"/>
      <c r="AB59" s="46"/>
      <c r="AC59" s="48"/>
      <c r="AD59" s="45"/>
      <c r="AE59" s="46"/>
      <c r="AF59" s="48"/>
      <c r="AG59" s="45"/>
      <c r="AH59" s="48"/>
      <c r="AI59" s="45"/>
      <c r="AJ59" s="46"/>
      <c r="AK59" s="46"/>
      <c r="AL59" s="46"/>
      <c r="AM59" s="48"/>
      <c r="AN59" s="45"/>
      <c r="AO59" s="46"/>
      <c r="AP59" s="48"/>
      <c r="AQ59" s="45"/>
      <c r="AR59" s="46"/>
      <c r="AS59" s="46"/>
      <c r="AT59" s="46"/>
      <c r="AU59" s="46"/>
      <c r="AV59" s="48"/>
      <c r="AW59" s="46"/>
      <c r="AX59" s="46"/>
      <c r="AY59" s="46"/>
      <c r="AZ59" s="47"/>
      <c r="BA59" s="65">
        <f t="shared" si="0"/>
        <v>0</v>
      </c>
      <c r="BB59" s="50">
        <f>IF(BA59&gt;0,1-BA59,0)</f>
        <v>0</v>
      </c>
      <c r="BC59" s="42"/>
    </row>
    <row r="60" spans="1:55" ht="17.25" customHeight="1">
      <c r="A60" s="66"/>
      <c r="B60" s="52"/>
      <c r="C60" s="52"/>
      <c r="D60" s="52"/>
      <c r="E60" s="53" t="s">
        <v>130</v>
      </c>
      <c r="F60" s="52"/>
      <c r="G60" s="52"/>
      <c r="H60" s="52"/>
      <c r="I60" s="52"/>
      <c r="J60" s="52"/>
      <c r="K60" s="54">
        <f t="shared" ref="K60:AZ60" si="29">K59*$BD$1</f>
        <v>0</v>
      </c>
      <c r="L60" s="55">
        <f t="shared" si="29"/>
        <v>0</v>
      </c>
      <c r="M60" s="55">
        <f t="shared" si="29"/>
        <v>0</v>
      </c>
      <c r="N60" s="56">
        <f t="shared" si="29"/>
        <v>0</v>
      </c>
      <c r="O60" s="57">
        <f t="shared" si="29"/>
        <v>0</v>
      </c>
      <c r="P60" s="54">
        <f t="shared" si="29"/>
        <v>0</v>
      </c>
      <c r="Q60" s="55">
        <f t="shared" si="29"/>
        <v>0</v>
      </c>
      <c r="R60" s="55">
        <f t="shared" si="29"/>
        <v>0</v>
      </c>
      <c r="S60" s="55">
        <f t="shared" si="29"/>
        <v>0</v>
      </c>
      <c r="T60" s="55">
        <f t="shared" si="29"/>
        <v>0</v>
      </c>
      <c r="U60" s="55">
        <f t="shared" si="29"/>
        <v>0</v>
      </c>
      <c r="V60" s="57">
        <f t="shared" si="29"/>
        <v>0</v>
      </c>
      <c r="W60" s="54">
        <f t="shared" si="29"/>
        <v>0</v>
      </c>
      <c r="X60" s="57">
        <f t="shared" si="29"/>
        <v>0</v>
      </c>
      <c r="Y60" s="54">
        <f t="shared" si="29"/>
        <v>0</v>
      </c>
      <c r="Z60" s="55">
        <f t="shared" si="29"/>
        <v>0</v>
      </c>
      <c r="AA60" s="55">
        <f t="shared" si="29"/>
        <v>0</v>
      </c>
      <c r="AB60" s="55">
        <f t="shared" si="29"/>
        <v>0</v>
      </c>
      <c r="AC60" s="57">
        <f t="shared" si="29"/>
        <v>0</v>
      </c>
      <c r="AD60" s="54">
        <f t="shared" si="29"/>
        <v>0</v>
      </c>
      <c r="AE60" s="55">
        <f t="shared" si="29"/>
        <v>0</v>
      </c>
      <c r="AF60" s="57">
        <f t="shared" si="29"/>
        <v>0</v>
      </c>
      <c r="AG60" s="54">
        <f t="shared" si="29"/>
        <v>0</v>
      </c>
      <c r="AH60" s="57">
        <f t="shared" si="29"/>
        <v>0</v>
      </c>
      <c r="AI60" s="54">
        <f t="shared" si="29"/>
        <v>0</v>
      </c>
      <c r="AJ60" s="55">
        <f t="shared" si="29"/>
        <v>0</v>
      </c>
      <c r="AK60" s="55">
        <f t="shared" si="29"/>
        <v>0</v>
      </c>
      <c r="AL60" s="55">
        <f t="shared" si="29"/>
        <v>0</v>
      </c>
      <c r="AM60" s="57">
        <f t="shared" si="29"/>
        <v>0</v>
      </c>
      <c r="AN60" s="54">
        <f t="shared" si="29"/>
        <v>0</v>
      </c>
      <c r="AO60" s="55">
        <f t="shared" si="29"/>
        <v>0</v>
      </c>
      <c r="AP60" s="57">
        <f t="shared" si="29"/>
        <v>0</v>
      </c>
      <c r="AQ60" s="54">
        <f t="shared" si="29"/>
        <v>0</v>
      </c>
      <c r="AR60" s="55">
        <f t="shared" si="29"/>
        <v>0</v>
      </c>
      <c r="AS60" s="55">
        <f t="shared" si="29"/>
        <v>0</v>
      </c>
      <c r="AT60" s="55">
        <f t="shared" si="29"/>
        <v>0</v>
      </c>
      <c r="AU60" s="55">
        <f t="shared" si="29"/>
        <v>0</v>
      </c>
      <c r="AV60" s="57">
        <f t="shared" si="29"/>
        <v>0</v>
      </c>
      <c r="AW60" s="55">
        <f t="shared" si="29"/>
        <v>0</v>
      </c>
      <c r="AX60" s="55">
        <f t="shared" si="29"/>
        <v>0</v>
      </c>
      <c r="AY60" s="55">
        <f t="shared" si="29"/>
        <v>0</v>
      </c>
      <c r="AZ60" s="56">
        <f t="shared" si="29"/>
        <v>0</v>
      </c>
      <c r="BA60" s="58">
        <f t="shared" si="0"/>
        <v>0</v>
      </c>
      <c r="BB60" s="59"/>
      <c r="BC60" s="42"/>
    </row>
    <row r="61" spans="1:55" ht="17.25" customHeight="1">
      <c r="A61" s="62" t="s">
        <v>121</v>
      </c>
      <c r="B61" s="63" t="s">
        <v>122</v>
      </c>
      <c r="C61" s="64" t="s">
        <v>212</v>
      </c>
      <c r="D61" s="64" t="s">
        <v>213</v>
      </c>
      <c r="E61" s="64" t="s">
        <v>175</v>
      </c>
      <c r="F61" s="64" t="s">
        <v>154</v>
      </c>
      <c r="G61" s="64" t="s">
        <v>139</v>
      </c>
      <c r="H61" s="64" t="s">
        <v>135</v>
      </c>
      <c r="I61" s="64" t="s">
        <v>136</v>
      </c>
      <c r="J61" s="64"/>
      <c r="K61" s="45"/>
      <c r="L61" s="46"/>
      <c r="M61" s="46"/>
      <c r="N61" s="47"/>
      <c r="O61" s="48"/>
      <c r="P61" s="45"/>
      <c r="Q61" s="46"/>
      <c r="R61" s="46"/>
      <c r="S61" s="46"/>
      <c r="T61" s="46"/>
      <c r="U61" s="46"/>
      <c r="V61" s="48"/>
      <c r="W61" s="45"/>
      <c r="X61" s="48"/>
      <c r="Y61" s="45"/>
      <c r="Z61" s="46"/>
      <c r="AA61" s="46"/>
      <c r="AB61" s="46"/>
      <c r="AC61" s="48"/>
      <c r="AD61" s="45"/>
      <c r="AE61" s="46"/>
      <c r="AF61" s="48"/>
      <c r="AG61" s="45"/>
      <c r="AH61" s="48"/>
      <c r="AI61" s="45"/>
      <c r="AJ61" s="46"/>
      <c r="AK61" s="46"/>
      <c r="AL61" s="46"/>
      <c r="AM61" s="48"/>
      <c r="AN61" s="45"/>
      <c r="AO61" s="46"/>
      <c r="AP61" s="48"/>
      <c r="AQ61" s="45"/>
      <c r="AR61" s="46"/>
      <c r="AS61" s="46"/>
      <c r="AT61" s="46"/>
      <c r="AU61" s="46"/>
      <c r="AV61" s="48"/>
      <c r="AW61" s="46"/>
      <c r="AX61" s="46"/>
      <c r="AY61" s="46"/>
      <c r="AZ61" s="47"/>
      <c r="BA61" s="65">
        <f t="shared" si="0"/>
        <v>0</v>
      </c>
      <c r="BB61" s="50">
        <f>IF(BA61&gt;0,1-BA61,0)</f>
        <v>0</v>
      </c>
      <c r="BC61" s="42"/>
    </row>
    <row r="62" spans="1:55" ht="17.25" customHeight="1">
      <c r="A62" s="66"/>
      <c r="B62" s="53"/>
      <c r="C62" s="52"/>
      <c r="D62" s="52"/>
      <c r="E62" s="53" t="s">
        <v>130</v>
      </c>
      <c r="F62" s="52"/>
      <c r="G62" s="52"/>
      <c r="H62" s="52"/>
      <c r="I62" s="52"/>
      <c r="J62" s="52"/>
      <c r="K62" s="54">
        <f t="shared" ref="K62:AZ62" si="30">K61*$BD$1</f>
        <v>0</v>
      </c>
      <c r="L62" s="55">
        <f t="shared" si="30"/>
        <v>0</v>
      </c>
      <c r="M62" s="55">
        <f t="shared" si="30"/>
        <v>0</v>
      </c>
      <c r="N62" s="56">
        <f t="shared" si="30"/>
        <v>0</v>
      </c>
      <c r="O62" s="57">
        <f t="shared" si="30"/>
        <v>0</v>
      </c>
      <c r="P62" s="54">
        <f t="shared" si="30"/>
        <v>0</v>
      </c>
      <c r="Q62" s="55">
        <f t="shared" si="30"/>
        <v>0</v>
      </c>
      <c r="R62" s="55">
        <f t="shared" si="30"/>
        <v>0</v>
      </c>
      <c r="S62" s="55">
        <f t="shared" si="30"/>
        <v>0</v>
      </c>
      <c r="T62" s="55">
        <f t="shared" si="30"/>
        <v>0</v>
      </c>
      <c r="U62" s="55">
        <f t="shared" si="30"/>
        <v>0</v>
      </c>
      <c r="V62" s="57">
        <f t="shared" si="30"/>
        <v>0</v>
      </c>
      <c r="W62" s="54">
        <f t="shared" si="30"/>
        <v>0</v>
      </c>
      <c r="X62" s="57">
        <f t="shared" si="30"/>
        <v>0</v>
      </c>
      <c r="Y62" s="54">
        <f t="shared" si="30"/>
        <v>0</v>
      </c>
      <c r="Z62" s="55">
        <f t="shared" si="30"/>
        <v>0</v>
      </c>
      <c r="AA62" s="55">
        <f t="shared" si="30"/>
        <v>0</v>
      </c>
      <c r="AB62" s="55">
        <f t="shared" si="30"/>
        <v>0</v>
      </c>
      <c r="AC62" s="57">
        <f t="shared" si="30"/>
        <v>0</v>
      </c>
      <c r="AD62" s="54">
        <f t="shared" si="30"/>
        <v>0</v>
      </c>
      <c r="AE62" s="55">
        <f t="shared" si="30"/>
        <v>0</v>
      </c>
      <c r="AF62" s="57">
        <f t="shared" si="30"/>
        <v>0</v>
      </c>
      <c r="AG62" s="54">
        <f t="shared" si="30"/>
        <v>0</v>
      </c>
      <c r="AH62" s="57">
        <f t="shared" si="30"/>
        <v>0</v>
      </c>
      <c r="AI62" s="54">
        <f t="shared" si="30"/>
        <v>0</v>
      </c>
      <c r="AJ62" s="55">
        <f t="shared" si="30"/>
        <v>0</v>
      </c>
      <c r="AK62" s="55">
        <f t="shared" si="30"/>
        <v>0</v>
      </c>
      <c r="AL62" s="55">
        <f t="shared" si="30"/>
        <v>0</v>
      </c>
      <c r="AM62" s="57">
        <f t="shared" si="30"/>
        <v>0</v>
      </c>
      <c r="AN62" s="54">
        <f t="shared" si="30"/>
        <v>0</v>
      </c>
      <c r="AO62" s="55">
        <f t="shared" si="30"/>
        <v>0</v>
      </c>
      <c r="AP62" s="57">
        <f t="shared" si="30"/>
        <v>0</v>
      </c>
      <c r="AQ62" s="54">
        <f t="shared" si="30"/>
        <v>0</v>
      </c>
      <c r="AR62" s="55">
        <f t="shared" si="30"/>
        <v>0</v>
      </c>
      <c r="AS62" s="55">
        <f t="shared" si="30"/>
        <v>0</v>
      </c>
      <c r="AT62" s="55">
        <f t="shared" si="30"/>
        <v>0</v>
      </c>
      <c r="AU62" s="55">
        <f t="shared" si="30"/>
        <v>0</v>
      </c>
      <c r="AV62" s="57">
        <f t="shared" si="30"/>
        <v>0</v>
      </c>
      <c r="AW62" s="55">
        <f t="shared" si="30"/>
        <v>0</v>
      </c>
      <c r="AX62" s="55">
        <f t="shared" si="30"/>
        <v>0</v>
      </c>
      <c r="AY62" s="55">
        <f t="shared" si="30"/>
        <v>0</v>
      </c>
      <c r="AZ62" s="56">
        <f t="shared" si="30"/>
        <v>0</v>
      </c>
      <c r="BA62" s="58">
        <f t="shared" si="0"/>
        <v>0</v>
      </c>
      <c r="BB62" s="59"/>
      <c r="BC62" s="42"/>
    </row>
    <row r="63" spans="1:55" ht="17.25" customHeight="1">
      <c r="A63" s="62" t="s">
        <v>121</v>
      </c>
      <c r="B63" s="64" t="s">
        <v>122</v>
      </c>
      <c r="C63" s="64" t="s">
        <v>214</v>
      </c>
      <c r="D63" s="64" t="s">
        <v>215</v>
      </c>
      <c r="E63" s="64" t="s">
        <v>216</v>
      </c>
      <c r="F63" s="64" t="s">
        <v>126</v>
      </c>
      <c r="G63" s="64" t="s">
        <v>139</v>
      </c>
      <c r="H63" s="64" t="s">
        <v>135</v>
      </c>
      <c r="I63" s="64" t="s">
        <v>136</v>
      </c>
      <c r="J63" s="64"/>
      <c r="K63" s="45"/>
      <c r="L63" s="46"/>
      <c r="M63" s="46"/>
      <c r="N63" s="47"/>
      <c r="O63" s="48"/>
      <c r="P63" s="45"/>
      <c r="Q63" s="46"/>
      <c r="R63" s="46"/>
      <c r="S63" s="46"/>
      <c r="T63" s="46"/>
      <c r="U63" s="46"/>
      <c r="V63" s="48"/>
      <c r="W63" s="45"/>
      <c r="X63" s="48"/>
      <c r="Y63" s="45"/>
      <c r="Z63" s="46"/>
      <c r="AA63" s="46"/>
      <c r="AB63" s="46"/>
      <c r="AC63" s="48"/>
      <c r="AD63" s="45"/>
      <c r="AE63" s="46"/>
      <c r="AF63" s="48"/>
      <c r="AG63" s="45"/>
      <c r="AH63" s="48"/>
      <c r="AI63" s="45"/>
      <c r="AJ63" s="46"/>
      <c r="AK63" s="46"/>
      <c r="AL63" s="46"/>
      <c r="AM63" s="48"/>
      <c r="AN63" s="45"/>
      <c r="AO63" s="46"/>
      <c r="AP63" s="48"/>
      <c r="AQ63" s="45"/>
      <c r="AR63" s="46"/>
      <c r="AS63" s="46"/>
      <c r="AT63" s="46"/>
      <c r="AU63" s="46"/>
      <c r="AV63" s="48"/>
      <c r="AW63" s="46"/>
      <c r="AX63" s="46"/>
      <c r="AY63" s="46"/>
      <c r="AZ63" s="47"/>
      <c r="BA63" s="65">
        <f t="shared" si="0"/>
        <v>0</v>
      </c>
      <c r="BB63" s="50">
        <f>IF(BA63&gt;0,1-BA63,0)</f>
        <v>0</v>
      </c>
      <c r="BC63" s="42"/>
    </row>
    <row r="64" spans="1:55" ht="17.25" customHeight="1">
      <c r="A64" s="66"/>
      <c r="B64" s="53"/>
      <c r="C64" s="52"/>
      <c r="D64" s="52"/>
      <c r="E64" s="53" t="s">
        <v>130</v>
      </c>
      <c r="F64" s="52"/>
      <c r="G64" s="52"/>
      <c r="H64" s="52"/>
      <c r="I64" s="52"/>
      <c r="J64" s="52"/>
      <c r="K64" s="54">
        <f t="shared" ref="K64:AZ64" si="31">K63*$BD$1</f>
        <v>0</v>
      </c>
      <c r="L64" s="55">
        <f t="shared" si="31"/>
        <v>0</v>
      </c>
      <c r="M64" s="55">
        <f t="shared" si="31"/>
        <v>0</v>
      </c>
      <c r="N64" s="56">
        <f t="shared" si="31"/>
        <v>0</v>
      </c>
      <c r="O64" s="57">
        <f t="shared" si="31"/>
        <v>0</v>
      </c>
      <c r="P64" s="54">
        <f t="shared" si="31"/>
        <v>0</v>
      </c>
      <c r="Q64" s="55">
        <f t="shared" si="31"/>
        <v>0</v>
      </c>
      <c r="R64" s="55">
        <f t="shared" si="31"/>
        <v>0</v>
      </c>
      <c r="S64" s="55">
        <f t="shared" si="31"/>
        <v>0</v>
      </c>
      <c r="T64" s="55">
        <f t="shared" si="31"/>
        <v>0</v>
      </c>
      <c r="U64" s="55">
        <f t="shared" si="31"/>
        <v>0</v>
      </c>
      <c r="V64" s="57">
        <f t="shared" si="31"/>
        <v>0</v>
      </c>
      <c r="W64" s="54">
        <f t="shared" si="31"/>
        <v>0</v>
      </c>
      <c r="X64" s="57">
        <f t="shared" si="31"/>
        <v>0</v>
      </c>
      <c r="Y64" s="54">
        <f t="shared" si="31"/>
        <v>0</v>
      </c>
      <c r="Z64" s="55">
        <f t="shared" si="31"/>
        <v>0</v>
      </c>
      <c r="AA64" s="55">
        <f t="shared" si="31"/>
        <v>0</v>
      </c>
      <c r="AB64" s="55">
        <f t="shared" si="31"/>
        <v>0</v>
      </c>
      <c r="AC64" s="57">
        <f t="shared" si="31"/>
        <v>0</v>
      </c>
      <c r="AD64" s="54">
        <f t="shared" si="31"/>
        <v>0</v>
      </c>
      <c r="AE64" s="55">
        <f t="shared" si="31"/>
        <v>0</v>
      </c>
      <c r="AF64" s="57">
        <f t="shared" si="31"/>
        <v>0</v>
      </c>
      <c r="AG64" s="54">
        <f t="shared" si="31"/>
        <v>0</v>
      </c>
      <c r="AH64" s="57">
        <f t="shared" si="31"/>
        <v>0</v>
      </c>
      <c r="AI64" s="54">
        <f t="shared" si="31"/>
        <v>0</v>
      </c>
      <c r="AJ64" s="55">
        <f t="shared" si="31"/>
        <v>0</v>
      </c>
      <c r="AK64" s="55">
        <f t="shared" si="31"/>
        <v>0</v>
      </c>
      <c r="AL64" s="55">
        <f t="shared" si="31"/>
        <v>0</v>
      </c>
      <c r="AM64" s="57">
        <f t="shared" si="31"/>
        <v>0</v>
      </c>
      <c r="AN64" s="54">
        <f t="shared" si="31"/>
        <v>0</v>
      </c>
      <c r="AO64" s="55">
        <f t="shared" si="31"/>
        <v>0</v>
      </c>
      <c r="AP64" s="57">
        <f t="shared" si="31"/>
        <v>0</v>
      </c>
      <c r="AQ64" s="54">
        <f t="shared" si="31"/>
        <v>0</v>
      </c>
      <c r="AR64" s="55">
        <f t="shared" si="31"/>
        <v>0</v>
      </c>
      <c r="AS64" s="55">
        <f t="shared" si="31"/>
        <v>0</v>
      </c>
      <c r="AT64" s="55">
        <f t="shared" si="31"/>
        <v>0</v>
      </c>
      <c r="AU64" s="55">
        <f t="shared" si="31"/>
        <v>0</v>
      </c>
      <c r="AV64" s="57">
        <f t="shared" si="31"/>
        <v>0</v>
      </c>
      <c r="AW64" s="55">
        <f t="shared" si="31"/>
        <v>0</v>
      </c>
      <c r="AX64" s="55">
        <f t="shared" si="31"/>
        <v>0</v>
      </c>
      <c r="AY64" s="55">
        <f t="shared" si="31"/>
        <v>0</v>
      </c>
      <c r="AZ64" s="56">
        <f t="shared" si="31"/>
        <v>0</v>
      </c>
      <c r="BA64" s="58">
        <f t="shared" si="0"/>
        <v>0</v>
      </c>
      <c r="BB64" s="59"/>
      <c r="BC64" s="42"/>
    </row>
    <row r="65" spans="1:55" ht="17.25" customHeight="1">
      <c r="A65" s="62" t="s">
        <v>121</v>
      </c>
      <c r="B65" s="64" t="s">
        <v>122</v>
      </c>
      <c r="C65" s="64" t="s">
        <v>217</v>
      </c>
      <c r="D65" s="64" t="s">
        <v>218</v>
      </c>
      <c r="E65" s="64" t="s">
        <v>219</v>
      </c>
      <c r="F65" s="64" t="s">
        <v>154</v>
      </c>
      <c r="G65" s="64" t="s">
        <v>220</v>
      </c>
      <c r="H65" s="64" t="s">
        <v>221</v>
      </c>
      <c r="I65" s="64" t="s">
        <v>129</v>
      </c>
      <c r="J65" s="64"/>
      <c r="K65" s="45"/>
      <c r="L65" s="46"/>
      <c r="M65" s="46"/>
      <c r="N65" s="47"/>
      <c r="O65" s="48"/>
      <c r="P65" s="45"/>
      <c r="Q65" s="46"/>
      <c r="R65" s="46"/>
      <c r="S65" s="46"/>
      <c r="T65" s="46"/>
      <c r="U65" s="46"/>
      <c r="V65" s="48"/>
      <c r="W65" s="45"/>
      <c r="X65" s="48"/>
      <c r="Y65" s="45"/>
      <c r="Z65" s="46"/>
      <c r="AA65" s="46"/>
      <c r="AB65" s="46"/>
      <c r="AC65" s="48"/>
      <c r="AD65" s="45"/>
      <c r="AE65" s="46"/>
      <c r="AF65" s="48"/>
      <c r="AG65" s="45"/>
      <c r="AH65" s="48"/>
      <c r="AI65" s="45"/>
      <c r="AJ65" s="46"/>
      <c r="AK65" s="46"/>
      <c r="AL65" s="46"/>
      <c r="AM65" s="48"/>
      <c r="AN65" s="45"/>
      <c r="AO65" s="46"/>
      <c r="AP65" s="48"/>
      <c r="AQ65" s="45"/>
      <c r="AR65" s="46"/>
      <c r="AS65" s="46"/>
      <c r="AT65" s="46"/>
      <c r="AU65" s="46"/>
      <c r="AV65" s="48"/>
      <c r="AW65" s="46"/>
      <c r="AX65" s="46"/>
      <c r="AY65" s="46"/>
      <c r="AZ65" s="47"/>
      <c r="BA65" s="65">
        <f t="shared" si="0"/>
        <v>0</v>
      </c>
      <c r="BB65" s="50">
        <f>IF(BA65&gt;0,1-BA65,0)</f>
        <v>0</v>
      </c>
      <c r="BC65" s="42"/>
    </row>
    <row r="66" spans="1:55" ht="17.25" customHeight="1">
      <c r="A66" s="66"/>
      <c r="B66" s="52"/>
      <c r="C66" s="52"/>
      <c r="D66" s="52"/>
      <c r="E66" s="53" t="s">
        <v>130</v>
      </c>
      <c r="F66" s="52"/>
      <c r="G66" s="52"/>
      <c r="H66" s="52"/>
      <c r="I66" s="52"/>
      <c r="J66" s="52"/>
      <c r="K66" s="54">
        <f t="shared" ref="K66:AZ66" si="32">K65*$BD$1</f>
        <v>0</v>
      </c>
      <c r="L66" s="55">
        <f t="shared" si="32"/>
        <v>0</v>
      </c>
      <c r="M66" s="55">
        <f t="shared" si="32"/>
        <v>0</v>
      </c>
      <c r="N66" s="56">
        <f t="shared" si="32"/>
        <v>0</v>
      </c>
      <c r="O66" s="57">
        <f t="shared" si="32"/>
        <v>0</v>
      </c>
      <c r="P66" s="54">
        <f t="shared" si="32"/>
        <v>0</v>
      </c>
      <c r="Q66" s="55">
        <f t="shared" si="32"/>
        <v>0</v>
      </c>
      <c r="R66" s="55">
        <f t="shared" si="32"/>
        <v>0</v>
      </c>
      <c r="S66" s="55">
        <f t="shared" si="32"/>
        <v>0</v>
      </c>
      <c r="T66" s="55">
        <f t="shared" si="32"/>
        <v>0</v>
      </c>
      <c r="U66" s="55">
        <f t="shared" si="32"/>
        <v>0</v>
      </c>
      <c r="V66" s="57">
        <f t="shared" si="32"/>
        <v>0</v>
      </c>
      <c r="W66" s="54">
        <f t="shared" si="32"/>
        <v>0</v>
      </c>
      <c r="X66" s="57">
        <f t="shared" si="32"/>
        <v>0</v>
      </c>
      <c r="Y66" s="54">
        <f t="shared" si="32"/>
        <v>0</v>
      </c>
      <c r="Z66" s="55">
        <f t="shared" si="32"/>
        <v>0</v>
      </c>
      <c r="AA66" s="55">
        <f t="shared" si="32"/>
        <v>0</v>
      </c>
      <c r="AB66" s="55">
        <f t="shared" si="32"/>
        <v>0</v>
      </c>
      <c r="AC66" s="57">
        <f t="shared" si="32"/>
        <v>0</v>
      </c>
      <c r="AD66" s="54">
        <f t="shared" si="32"/>
        <v>0</v>
      </c>
      <c r="AE66" s="55">
        <f t="shared" si="32"/>
        <v>0</v>
      </c>
      <c r="AF66" s="57">
        <f t="shared" si="32"/>
        <v>0</v>
      </c>
      <c r="AG66" s="54">
        <f t="shared" si="32"/>
        <v>0</v>
      </c>
      <c r="AH66" s="57">
        <f t="shared" si="32"/>
        <v>0</v>
      </c>
      <c r="AI66" s="54">
        <f t="shared" si="32"/>
        <v>0</v>
      </c>
      <c r="AJ66" s="55">
        <f t="shared" si="32"/>
        <v>0</v>
      </c>
      <c r="AK66" s="55">
        <f t="shared" si="32"/>
        <v>0</v>
      </c>
      <c r="AL66" s="55">
        <f t="shared" si="32"/>
        <v>0</v>
      </c>
      <c r="AM66" s="57">
        <f t="shared" si="32"/>
        <v>0</v>
      </c>
      <c r="AN66" s="54">
        <f t="shared" si="32"/>
        <v>0</v>
      </c>
      <c r="AO66" s="55">
        <f t="shared" si="32"/>
        <v>0</v>
      </c>
      <c r="AP66" s="57">
        <f t="shared" si="32"/>
        <v>0</v>
      </c>
      <c r="AQ66" s="54">
        <f t="shared" si="32"/>
        <v>0</v>
      </c>
      <c r="AR66" s="55">
        <f t="shared" si="32"/>
        <v>0</v>
      </c>
      <c r="AS66" s="55">
        <f t="shared" si="32"/>
        <v>0</v>
      </c>
      <c r="AT66" s="55">
        <f t="shared" si="32"/>
        <v>0</v>
      </c>
      <c r="AU66" s="55">
        <f t="shared" si="32"/>
        <v>0</v>
      </c>
      <c r="AV66" s="57">
        <f t="shared" si="32"/>
        <v>0</v>
      </c>
      <c r="AW66" s="55">
        <f t="shared" si="32"/>
        <v>0</v>
      </c>
      <c r="AX66" s="55">
        <f t="shared" si="32"/>
        <v>0</v>
      </c>
      <c r="AY66" s="55">
        <f t="shared" si="32"/>
        <v>0</v>
      </c>
      <c r="AZ66" s="56">
        <f t="shared" si="32"/>
        <v>0</v>
      </c>
      <c r="BA66" s="58">
        <f t="shared" si="0"/>
        <v>0</v>
      </c>
      <c r="BB66" s="59"/>
      <c r="BC66" s="42"/>
    </row>
    <row r="67" spans="1:55" ht="17.25" customHeight="1">
      <c r="A67" s="62" t="s">
        <v>121</v>
      </c>
      <c r="B67" s="63" t="s">
        <v>122</v>
      </c>
      <c r="C67" s="64" t="s">
        <v>222</v>
      </c>
      <c r="D67" s="64" t="s">
        <v>223</v>
      </c>
      <c r="E67" s="64" t="s">
        <v>224</v>
      </c>
      <c r="F67" s="64" t="s">
        <v>154</v>
      </c>
      <c r="G67" s="64" t="s">
        <v>139</v>
      </c>
      <c r="H67" s="64" t="s">
        <v>135</v>
      </c>
      <c r="I67" s="64" t="s">
        <v>136</v>
      </c>
      <c r="J67" s="64"/>
      <c r="K67" s="45"/>
      <c r="L67" s="46"/>
      <c r="M67" s="46"/>
      <c r="N67" s="47"/>
      <c r="O67" s="48"/>
      <c r="P67" s="45"/>
      <c r="Q67" s="46"/>
      <c r="R67" s="46"/>
      <c r="S67" s="46"/>
      <c r="T67" s="46"/>
      <c r="U67" s="46"/>
      <c r="V67" s="48"/>
      <c r="W67" s="45"/>
      <c r="X67" s="48"/>
      <c r="Y67" s="45"/>
      <c r="Z67" s="46"/>
      <c r="AA67" s="46"/>
      <c r="AB67" s="46"/>
      <c r="AC67" s="48"/>
      <c r="AD67" s="45"/>
      <c r="AE67" s="46"/>
      <c r="AF67" s="48"/>
      <c r="AG67" s="45"/>
      <c r="AH67" s="48"/>
      <c r="AI67" s="45"/>
      <c r="AJ67" s="46"/>
      <c r="AK67" s="46"/>
      <c r="AL67" s="46"/>
      <c r="AM67" s="48"/>
      <c r="AN67" s="45"/>
      <c r="AO67" s="46"/>
      <c r="AP67" s="48"/>
      <c r="AQ67" s="45"/>
      <c r="AR67" s="46"/>
      <c r="AS67" s="46"/>
      <c r="AT67" s="46"/>
      <c r="AU67" s="46"/>
      <c r="AV67" s="48"/>
      <c r="AW67" s="46"/>
      <c r="AX67" s="46"/>
      <c r="AY67" s="46"/>
      <c r="AZ67" s="47"/>
      <c r="BA67" s="65">
        <f t="shared" ref="BA67:BA111" si="33">SUM(K67:AZ67)</f>
        <v>0</v>
      </c>
      <c r="BB67" s="50">
        <f>IF(BA67&gt;0,1-BA67,0)</f>
        <v>0</v>
      </c>
      <c r="BC67" s="42"/>
    </row>
    <row r="68" spans="1:55" ht="17.25" customHeight="1">
      <c r="A68" s="66"/>
      <c r="B68" s="53"/>
      <c r="C68" s="52"/>
      <c r="D68" s="52"/>
      <c r="E68" s="53" t="s">
        <v>130</v>
      </c>
      <c r="F68" s="52"/>
      <c r="G68" s="52"/>
      <c r="H68" s="52"/>
      <c r="I68" s="52"/>
      <c r="J68" s="52"/>
      <c r="K68" s="54">
        <f t="shared" ref="K68:AZ68" si="34">K67*$BD$1</f>
        <v>0</v>
      </c>
      <c r="L68" s="55">
        <f t="shared" si="34"/>
        <v>0</v>
      </c>
      <c r="M68" s="55">
        <f t="shared" si="34"/>
        <v>0</v>
      </c>
      <c r="N68" s="56">
        <f t="shared" si="34"/>
        <v>0</v>
      </c>
      <c r="O68" s="57">
        <f t="shared" si="34"/>
        <v>0</v>
      </c>
      <c r="P68" s="54">
        <f t="shared" si="34"/>
        <v>0</v>
      </c>
      <c r="Q68" s="55">
        <f t="shared" si="34"/>
        <v>0</v>
      </c>
      <c r="R68" s="55">
        <f t="shared" si="34"/>
        <v>0</v>
      </c>
      <c r="S68" s="55">
        <f t="shared" si="34"/>
        <v>0</v>
      </c>
      <c r="T68" s="55">
        <f t="shared" si="34"/>
        <v>0</v>
      </c>
      <c r="U68" s="55">
        <f t="shared" si="34"/>
        <v>0</v>
      </c>
      <c r="V68" s="57">
        <f t="shared" si="34"/>
        <v>0</v>
      </c>
      <c r="W68" s="54">
        <f t="shared" si="34"/>
        <v>0</v>
      </c>
      <c r="X68" s="57">
        <f t="shared" si="34"/>
        <v>0</v>
      </c>
      <c r="Y68" s="54">
        <f t="shared" si="34"/>
        <v>0</v>
      </c>
      <c r="Z68" s="55">
        <f t="shared" si="34"/>
        <v>0</v>
      </c>
      <c r="AA68" s="55">
        <f t="shared" si="34"/>
        <v>0</v>
      </c>
      <c r="AB68" s="55">
        <f t="shared" si="34"/>
        <v>0</v>
      </c>
      <c r="AC68" s="57">
        <f t="shared" si="34"/>
        <v>0</v>
      </c>
      <c r="AD68" s="54">
        <f t="shared" si="34"/>
        <v>0</v>
      </c>
      <c r="AE68" s="55">
        <f t="shared" si="34"/>
        <v>0</v>
      </c>
      <c r="AF68" s="57">
        <f t="shared" si="34"/>
        <v>0</v>
      </c>
      <c r="AG68" s="54">
        <f t="shared" si="34"/>
        <v>0</v>
      </c>
      <c r="AH68" s="57">
        <f t="shared" si="34"/>
        <v>0</v>
      </c>
      <c r="AI68" s="54">
        <f t="shared" si="34"/>
        <v>0</v>
      </c>
      <c r="AJ68" s="55">
        <f t="shared" si="34"/>
        <v>0</v>
      </c>
      <c r="AK68" s="55">
        <f t="shared" si="34"/>
        <v>0</v>
      </c>
      <c r="AL68" s="55">
        <f t="shared" si="34"/>
        <v>0</v>
      </c>
      <c r="AM68" s="57">
        <f t="shared" si="34"/>
        <v>0</v>
      </c>
      <c r="AN68" s="54">
        <f t="shared" si="34"/>
        <v>0</v>
      </c>
      <c r="AO68" s="55">
        <f t="shared" si="34"/>
        <v>0</v>
      </c>
      <c r="AP68" s="57">
        <f t="shared" si="34"/>
        <v>0</v>
      </c>
      <c r="AQ68" s="54">
        <f t="shared" si="34"/>
        <v>0</v>
      </c>
      <c r="AR68" s="55">
        <f t="shared" si="34"/>
        <v>0</v>
      </c>
      <c r="AS68" s="55">
        <f t="shared" si="34"/>
        <v>0</v>
      </c>
      <c r="AT68" s="55">
        <f t="shared" si="34"/>
        <v>0</v>
      </c>
      <c r="AU68" s="55">
        <f t="shared" si="34"/>
        <v>0</v>
      </c>
      <c r="AV68" s="57">
        <f t="shared" si="34"/>
        <v>0</v>
      </c>
      <c r="AW68" s="55">
        <f t="shared" si="34"/>
        <v>0</v>
      </c>
      <c r="AX68" s="55">
        <f t="shared" si="34"/>
        <v>0</v>
      </c>
      <c r="AY68" s="55">
        <f t="shared" si="34"/>
        <v>0</v>
      </c>
      <c r="AZ68" s="56">
        <f t="shared" si="34"/>
        <v>0</v>
      </c>
      <c r="BA68" s="58">
        <f t="shared" si="33"/>
        <v>0</v>
      </c>
      <c r="BB68" s="59"/>
      <c r="BC68" s="42"/>
    </row>
    <row r="69" spans="1:55" ht="17.25" customHeight="1">
      <c r="A69" s="62" t="s">
        <v>121</v>
      </c>
      <c r="B69" s="64" t="s">
        <v>122</v>
      </c>
      <c r="C69" s="64" t="s">
        <v>225</v>
      </c>
      <c r="D69" s="64" t="s">
        <v>226</v>
      </c>
      <c r="E69" s="64" t="s">
        <v>227</v>
      </c>
      <c r="F69" s="64" t="s">
        <v>154</v>
      </c>
      <c r="G69" s="64" t="s">
        <v>228</v>
      </c>
      <c r="H69" s="64" t="s">
        <v>229</v>
      </c>
      <c r="I69" s="64" t="s">
        <v>230</v>
      </c>
      <c r="J69" s="64"/>
      <c r="K69" s="45"/>
      <c r="L69" s="46"/>
      <c r="M69" s="46"/>
      <c r="N69" s="47"/>
      <c r="O69" s="48"/>
      <c r="P69" s="45"/>
      <c r="Q69" s="46"/>
      <c r="R69" s="46"/>
      <c r="S69" s="46"/>
      <c r="T69" s="46"/>
      <c r="U69" s="46"/>
      <c r="V69" s="48"/>
      <c r="W69" s="45"/>
      <c r="X69" s="48"/>
      <c r="Y69" s="45"/>
      <c r="Z69" s="46"/>
      <c r="AA69" s="46"/>
      <c r="AB69" s="46"/>
      <c r="AC69" s="48"/>
      <c r="AD69" s="45"/>
      <c r="AE69" s="46"/>
      <c r="AF69" s="48"/>
      <c r="AG69" s="45"/>
      <c r="AH69" s="48"/>
      <c r="AI69" s="45"/>
      <c r="AJ69" s="46"/>
      <c r="AK69" s="46"/>
      <c r="AL69" s="46"/>
      <c r="AM69" s="48"/>
      <c r="AN69" s="45"/>
      <c r="AO69" s="46"/>
      <c r="AP69" s="48"/>
      <c r="AQ69" s="45"/>
      <c r="AR69" s="46"/>
      <c r="AS69" s="46"/>
      <c r="AT69" s="46"/>
      <c r="AU69" s="46"/>
      <c r="AV69" s="48"/>
      <c r="AW69" s="46"/>
      <c r="AX69" s="46"/>
      <c r="AY69" s="46"/>
      <c r="AZ69" s="47"/>
      <c r="BA69" s="65">
        <f t="shared" si="33"/>
        <v>0</v>
      </c>
      <c r="BB69" s="50">
        <f>IF(BA69&gt;0,1-BA69,0)</f>
        <v>0</v>
      </c>
      <c r="BC69" s="42"/>
    </row>
    <row r="70" spans="1:55" ht="17.25" customHeight="1">
      <c r="A70" s="66"/>
      <c r="B70" s="53"/>
      <c r="C70" s="52"/>
      <c r="D70" s="52"/>
      <c r="E70" s="53" t="s">
        <v>130</v>
      </c>
      <c r="F70" s="52"/>
      <c r="G70" s="52"/>
      <c r="H70" s="52"/>
      <c r="I70" s="52"/>
      <c r="J70" s="52"/>
      <c r="K70" s="54">
        <f t="shared" ref="K70:AZ70" si="35">K69*$BD$1</f>
        <v>0</v>
      </c>
      <c r="L70" s="55">
        <f t="shared" si="35"/>
        <v>0</v>
      </c>
      <c r="M70" s="55">
        <f t="shared" si="35"/>
        <v>0</v>
      </c>
      <c r="N70" s="56">
        <f t="shared" si="35"/>
        <v>0</v>
      </c>
      <c r="O70" s="57">
        <f t="shared" si="35"/>
        <v>0</v>
      </c>
      <c r="P70" s="54">
        <f t="shared" si="35"/>
        <v>0</v>
      </c>
      <c r="Q70" s="55">
        <f t="shared" si="35"/>
        <v>0</v>
      </c>
      <c r="R70" s="55">
        <f t="shared" si="35"/>
        <v>0</v>
      </c>
      <c r="S70" s="55">
        <f t="shared" si="35"/>
        <v>0</v>
      </c>
      <c r="T70" s="55">
        <f t="shared" si="35"/>
        <v>0</v>
      </c>
      <c r="U70" s="55">
        <f t="shared" si="35"/>
        <v>0</v>
      </c>
      <c r="V70" s="57">
        <f t="shared" si="35"/>
        <v>0</v>
      </c>
      <c r="W70" s="54">
        <f t="shared" si="35"/>
        <v>0</v>
      </c>
      <c r="X70" s="57">
        <f t="shared" si="35"/>
        <v>0</v>
      </c>
      <c r="Y70" s="54">
        <f t="shared" si="35"/>
        <v>0</v>
      </c>
      <c r="Z70" s="55">
        <f t="shared" si="35"/>
        <v>0</v>
      </c>
      <c r="AA70" s="55">
        <f t="shared" si="35"/>
        <v>0</v>
      </c>
      <c r="AB70" s="55">
        <f t="shared" si="35"/>
        <v>0</v>
      </c>
      <c r="AC70" s="57">
        <f t="shared" si="35"/>
        <v>0</v>
      </c>
      <c r="AD70" s="54">
        <f t="shared" si="35"/>
        <v>0</v>
      </c>
      <c r="AE70" s="55">
        <f t="shared" si="35"/>
        <v>0</v>
      </c>
      <c r="AF70" s="57">
        <f t="shared" si="35"/>
        <v>0</v>
      </c>
      <c r="AG70" s="54">
        <f t="shared" si="35"/>
        <v>0</v>
      </c>
      <c r="AH70" s="57">
        <f t="shared" si="35"/>
        <v>0</v>
      </c>
      <c r="AI70" s="54">
        <f t="shared" si="35"/>
        <v>0</v>
      </c>
      <c r="AJ70" s="55">
        <f t="shared" si="35"/>
        <v>0</v>
      </c>
      <c r="AK70" s="55">
        <f t="shared" si="35"/>
        <v>0</v>
      </c>
      <c r="AL70" s="55">
        <f t="shared" si="35"/>
        <v>0</v>
      </c>
      <c r="AM70" s="57">
        <f t="shared" si="35"/>
        <v>0</v>
      </c>
      <c r="AN70" s="54">
        <f t="shared" si="35"/>
        <v>0</v>
      </c>
      <c r="AO70" s="55">
        <f t="shared" si="35"/>
        <v>0</v>
      </c>
      <c r="AP70" s="57">
        <f t="shared" si="35"/>
        <v>0</v>
      </c>
      <c r="AQ70" s="54">
        <f t="shared" si="35"/>
        <v>0</v>
      </c>
      <c r="AR70" s="55">
        <f t="shared" si="35"/>
        <v>0</v>
      </c>
      <c r="AS70" s="55">
        <f t="shared" si="35"/>
        <v>0</v>
      </c>
      <c r="AT70" s="55">
        <f t="shared" si="35"/>
        <v>0</v>
      </c>
      <c r="AU70" s="55">
        <f t="shared" si="35"/>
        <v>0</v>
      </c>
      <c r="AV70" s="57">
        <f t="shared" si="35"/>
        <v>0</v>
      </c>
      <c r="AW70" s="55">
        <f t="shared" si="35"/>
        <v>0</v>
      </c>
      <c r="AX70" s="55">
        <f t="shared" si="35"/>
        <v>0</v>
      </c>
      <c r="AY70" s="55">
        <f t="shared" si="35"/>
        <v>0</v>
      </c>
      <c r="AZ70" s="56">
        <f t="shared" si="35"/>
        <v>0</v>
      </c>
      <c r="BA70" s="58">
        <f t="shared" si="33"/>
        <v>0</v>
      </c>
      <c r="BB70" s="59"/>
      <c r="BC70" s="42"/>
    </row>
    <row r="71" spans="1:55" ht="17.25" customHeight="1">
      <c r="A71" s="62" t="s">
        <v>121</v>
      </c>
      <c r="B71" s="64" t="s">
        <v>122</v>
      </c>
      <c r="C71" s="64" t="s">
        <v>231</v>
      </c>
      <c r="D71" s="64" t="s">
        <v>232</v>
      </c>
      <c r="E71" s="64" t="s">
        <v>233</v>
      </c>
      <c r="F71" s="64" t="s">
        <v>154</v>
      </c>
      <c r="G71" s="64" t="s">
        <v>228</v>
      </c>
      <c r="H71" s="64" t="s">
        <v>229</v>
      </c>
      <c r="I71" s="64" t="s">
        <v>230</v>
      </c>
      <c r="J71" s="64"/>
      <c r="K71" s="45"/>
      <c r="L71" s="46"/>
      <c r="M71" s="46"/>
      <c r="N71" s="47"/>
      <c r="O71" s="48"/>
      <c r="P71" s="45"/>
      <c r="Q71" s="46"/>
      <c r="R71" s="46"/>
      <c r="S71" s="46"/>
      <c r="T71" s="46"/>
      <c r="U71" s="46"/>
      <c r="V71" s="48"/>
      <c r="W71" s="45"/>
      <c r="X71" s="48"/>
      <c r="Y71" s="45"/>
      <c r="Z71" s="46"/>
      <c r="AA71" s="46"/>
      <c r="AB71" s="46"/>
      <c r="AC71" s="48"/>
      <c r="AD71" s="45"/>
      <c r="AE71" s="46"/>
      <c r="AF71" s="48"/>
      <c r="AG71" s="45"/>
      <c r="AH71" s="48"/>
      <c r="AI71" s="45"/>
      <c r="AJ71" s="46"/>
      <c r="AK71" s="46"/>
      <c r="AL71" s="46"/>
      <c r="AM71" s="48"/>
      <c r="AN71" s="45"/>
      <c r="AO71" s="46"/>
      <c r="AP71" s="48"/>
      <c r="AQ71" s="45"/>
      <c r="AR71" s="46"/>
      <c r="AS71" s="46"/>
      <c r="AT71" s="46"/>
      <c r="AU71" s="46"/>
      <c r="AV71" s="48"/>
      <c r="AW71" s="46"/>
      <c r="AX71" s="46"/>
      <c r="AY71" s="46"/>
      <c r="AZ71" s="47"/>
      <c r="BA71" s="65">
        <f t="shared" si="33"/>
        <v>0</v>
      </c>
      <c r="BB71" s="50">
        <f>IF(BA71&gt;0,1-BA71,0)</f>
        <v>0</v>
      </c>
      <c r="BC71" s="42"/>
    </row>
    <row r="72" spans="1:55" ht="17.25" customHeight="1">
      <c r="A72" s="66"/>
      <c r="B72" s="52"/>
      <c r="C72" s="52"/>
      <c r="D72" s="52"/>
      <c r="E72" s="53" t="s">
        <v>130</v>
      </c>
      <c r="F72" s="52"/>
      <c r="G72" s="52"/>
      <c r="H72" s="52"/>
      <c r="I72" s="52"/>
      <c r="J72" s="52"/>
      <c r="K72" s="54">
        <f t="shared" ref="K72:AZ72" si="36">K71*$BD$1</f>
        <v>0</v>
      </c>
      <c r="L72" s="55">
        <f t="shared" si="36"/>
        <v>0</v>
      </c>
      <c r="M72" s="55">
        <f t="shared" si="36"/>
        <v>0</v>
      </c>
      <c r="N72" s="56">
        <f t="shared" si="36"/>
        <v>0</v>
      </c>
      <c r="O72" s="57">
        <f t="shared" si="36"/>
        <v>0</v>
      </c>
      <c r="P72" s="54">
        <f t="shared" si="36"/>
        <v>0</v>
      </c>
      <c r="Q72" s="55">
        <f t="shared" si="36"/>
        <v>0</v>
      </c>
      <c r="R72" s="55">
        <f t="shared" si="36"/>
        <v>0</v>
      </c>
      <c r="S72" s="55">
        <f t="shared" si="36"/>
        <v>0</v>
      </c>
      <c r="T72" s="55">
        <f t="shared" si="36"/>
        <v>0</v>
      </c>
      <c r="U72" s="55">
        <f t="shared" si="36"/>
        <v>0</v>
      </c>
      <c r="V72" s="57">
        <f t="shared" si="36"/>
        <v>0</v>
      </c>
      <c r="W72" s="54">
        <f t="shared" si="36"/>
        <v>0</v>
      </c>
      <c r="X72" s="57">
        <f t="shared" si="36"/>
        <v>0</v>
      </c>
      <c r="Y72" s="54">
        <f t="shared" si="36"/>
        <v>0</v>
      </c>
      <c r="Z72" s="55">
        <f t="shared" si="36"/>
        <v>0</v>
      </c>
      <c r="AA72" s="55">
        <f t="shared" si="36"/>
        <v>0</v>
      </c>
      <c r="AB72" s="55">
        <f t="shared" si="36"/>
        <v>0</v>
      </c>
      <c r="AC72" s="57">
        <f t="shared" si="36"/>
        <v>0</v>
      </c>
      <c r="AD72" s="54">
        <f t="shared" si="36"/>
        <v>0</v>
      </c>
      <c r="AE72" s="55">
        <f t="shared" si="36"/>
        <v>0</v>
      </c>
      <c r="AF72" s="57">
        <f t="shared" si="36"/>
        <v>0</v>
      </c>
      <c r="AG72" s="54">
        <f t="shared" si="36"/>
        <v>0</v>
      </c>
      <c r="AH72" s="57">
        <f t="shared" si="36"/>
        <v>0</v>
      </c>
      <c r="AI72" s="54">
        <f t="shared" si="36"/>
        <v>0</v>
      </c>
      <c r="AJ72" s="55">
        <f t="shared" si="36"/>
        <v>0</v>
      </c>
      <c r="AK72" s="55">
        <f t="shared" si="36"/>
        <v>0</v>
      </c>
      <c r="AL72" s="55">
        <f t="shared" si="36"/>
        <v>0</v>
      </c>
      <c r="AM72" s="57">
        <f t="shared" si="36"/>
        <v>0</v>
      </c>
      <c r="AN72" s="54">
        <f t="shared" si="36"/>
        <v>0</v>
      </c>
      <c r="AO72" s="55">
        <f t="shared" si="36"/>
        <v>0</v>
      </c>
      <c r="AP72" s="57">
        <f t="shared" si="36"/>
        <v>0</v>
      </c>
      <c r="AQ72" s="54">
        <f t="shared" si="36"/>
        <v>0</v>
      </c>
      <c r="AR72" s="55">
        <f t="shared" si="36"/>
        <v>0</v>
      </c>
      <c r="AS72" s="55">
        <f t="shared" si="36"/>
        <v>0</v>
      </c>
      <c r="AT72" s="55">
        <f t="shared" si="36"/>
        <v>0</v>
      </c>
      <c r="AU72" s="55">
        <f t="shared" si="36"/>
        <v>0</v>
      </c>
      <c r="AV72" s="57">
        <f t="shared" si="36"/>
        <v>0</v>
      </c>
      <c r="AW72" s="55">
        <f t="shared" si="36"/>
        <v>0</v>
      </c>
      <c r="AX72" s="55">
        <f t="shared" si="36"/>
        <v>0</v>
      </c>
      <c r="AY72" s="55">
        <f t="shared" si="36"/>
        <v>0</v>
      </c>
      <c r="AZ72" s="56">
        <f t="shared" si="36"/>
        <v>0</v>
      </c>
      <c r="BA72" s="58">
        <f t="shared" si="33"/>
        <v>0</v>
      </c>
      <c r="BB72" s="59"/>
      <c r="BC72" s="42"/>
    </row>
    <row r="73" spans="1:55" ht="17.25" customHeight="1">
      <c r="A73" s="62" t="s">
        <v>121</v>
      </c>
      <c r="B73" s="63" t="s">
        <v>122</v>
      </c>
      <c r="C73" s="64" t="s">
        <v>234</v>
      </c>
      <c r="D73" s="64" t="s">
        <v>235</v>
      </c>
      <c r="E73" s="64" t="s">
        <v>236</v>
      </c>
      <c r="F73" s="64" t="s">
        <v>154</v>
      </c>
      <c r="G73" s="64" t="s">
        <v>228</v>
      </c>
      <c r="H73" s="64" t="s">
        <v>229</v>
      </c>
      <c r="I73" s="64" t="s">
        <v>230</v>
      </c>
      <c r="J73" s="64"/>
      <c r="K73" s="45"/>
      <c r="L73" s="46"/>
      <c r="M73" s="46"/>
      <c r="N73" s="47"/>
      <c r="O73" s="48"/>
      <c r="P73" s="45"/>
      <c r="Q73" s="46"/>
      <c r="R73" s="46"/>
      <c r="S73" s="46"/>
      <c r="T73" s="46"/>
      <c r="U73" s="46"/>
      <c r="V73" s="48"/>
      <c r="W73" s="45"/>
      <c r="X73" s="48"/>
      <c r="Y73" s="45"/>
      <c r="Z73" s="46"/>
      <c r="AA73" s="46"/>
      <c r="AB73" s="46"/>
      <c r="AC73" s="48"/>
      <c r="AD73" s="45"/>
      <c r="AE73" s="46"/>
      <c r="AF73" s="48"/>
      <c r="AG73" s="45"/>
      <c r="AH73" s="48"/>
      <c r="AI73" s="45"/>
      <c r="AJ73" s="46"/>
      <c r="AK73" s="46"/>
      <c r="AL73" s="46"/>
      <c r="AM73" s="48"/>
      <c r="AN73" s="45"/>
      <c r="AO73" s="46"/>
      <c r="AP73" s="48"/>
      <c r="AQ73" s="45"/>
      <c r="AR73" s="46"/>
      <c r="AS73" s="46"/>
      <c r="AT73" s="46"/>
      <c r="AU73" s="46"/>
      <c r="AV73" s="48"/>
      <c r="AW73" s="46"/>
      <c r="AX73" s="46"/>
      <c r="AY73" s="46"/>
      <c r="AZ73" s="47"/>
      <c r="BA73" s="65">
        <f t="shared" si="33"/>
        <v>0</v>
      </c>
      <c r="BB73" s="50">
        <f>IF(BA73&gt;0,1-BA73,0)</f>
        <v>0</v>
      </c>
      <c r="BC73" s="42"/>
    </row>
    <row r="74" spans="1:55" ht="17.25" customHeight="1">
      <c r="A74" s="66"/>
      <c r="B74" s="53"/>
      <c r="C74" s="52"/>
      <c r="D74" s="52"/>
      <c r="E74" s="53" t="s">
        <v>130</v>
      </c>
      <c r="F74" s="52"/>
      <c r="G74" s="52"/>
      <c r="H74" s="52"/>
      <c r="I74" s="52"/>
      <c r="J74" s="52"/>
      <c r="K74" s="54">
        <f t="shared" ref="K74:AZ74" si="37">K73*$BD$1</f>
        <v>0</v>
      </c>
      <c r="L74" s="55">
        <f t="shared" si="37"/>
        <v>0</v>
      </c>
      <c r="M74" s="55">
        <f t="shared" si="37"/>
        <v>0</v>
      </c>
      <c r="N74" s="56">
        <f t="shared" si="37"/>
        <v>0</v>
      </c>
      <c r="O74" s="57">
        <f t="shared" si="37"/>
        <v>0</v>
      </c>
      <c r="P74" s="54">
        <f t="shared" si="37"/>
        <v>0</v>
      </c>
      <c r="Q74" s="55">
        <f t="shared" si="37"/>
        <v>0</v>
      </c>
      <c r="R74" s="55">
        <f t="shared" si="37"/>
        <v>0</v>
      </c>
      <c r="S74" s="55">
        <f t="shared" si="37"/>
        <v>0</v>
      </c>
      <c r="T74" s="55">
        <f t="shared" si="37"/>
        <v>0</v>
      </c>
      <c r="U74" s="55">
        <f t="shared" si="37"/>
        <v>0</v>
      </c>
      <c r="V74" s="57">
        <f t="shared" si="37"/>
        <v>0</v>
      </c>
      <c r="W74" s="54">
        <f t="shared" si="37"/>
        <v>0</v>
      </c>
      <c r="X74" s="57">
        <f t="shared" si="37"/>
        <v>0</v>
      </c>
      <c r="Y74" s="54">
        <f t="shared" si="37"/>
        <v>0</v>
      </c>
      <c r="Z74" s="55">
        <f t="shared" si="37"/>
        <v>0</v>
      </c>
      <c r="AA74" s="55">
        <f t="shared" si="37"/>
        <v>0</v>
      </c>
      <c r="AB74" s="55">
        <f t="shared" si="37"/>
        <v>0</v>
      </c>
      <c r="AC74" s="57">
        <f t="shared" si="37"/>
        <v>0</v>
      </c>
      <c r="AD74" s="54">
        <f t="shared" si="37"/>
        <v>0</v>
      </c>
      <c r="AE74" s="55">
        <f t="shared" si="37"/>
        <v>0</v>
      </c>
      <c r="AF74" s="57">
        <f t="shared" si="37"/>
        <v>0</v>
      </c>
      <c r="AG74" s="54">
        <f t="shared" si="37"/>
        <v>0</v>
      </c>
      <c r="AH74" s="57">
        <f t="shared" si="37"/>
        <v>0</v>
      </c>
      <c r="AI74" s="54">
        <f t="shared" si="37"/>
        <v>0</v>
      </c>
      <c r="AJ74" s="55">
        <f t="shared" si="37"/>
        <v>0</v>
      </c>
      <c r="AK74" s="55">
        <f t="shared" si="37"/>
        <v>0</v>
      </c>
      <c r="AL74" s="55">
        <f t="shared" si="37"/>
        <v>0</v>
      </c>
      <c r="AM74" s="57">
        <f t="shared" si="37"/>
        <v>0</v>
      </c>
      <c r="AN74" s="54">
        <f t="shared" si="37"/>
        <v>0</v>
      </c>
      <c r="AO74" s="55">
        <f t="shared" si="37"/>
        <v>0</v>
      </c>
      <c r="AP74" s="57">
        <f t="shared" si="37"/>
        <v>0</v>
      </c>
      <c r="AQ74" s="54">
        <f t="shared" si="37"/>
        <v>0</v>
      </c>
      <c r="AR74" s="55">
        <f t="shared" si="37"/>
        <v>0</v>
      </c>
      <c r="AS74" s="55">
        <f t="shared" si="37"/>
        <v>0</v>
      </c>
      <c r="AT74" s="55">
        <f t="shared" si="37"/>
        <v>0</v>
      </c>
      <c r="AU74" s="55">
        <f t="shared" si="37"/>
        <v>0</v>
      </c>
      <c r="AV74" s="57">
        <f t="shared" si="37"/>
        <v>0</v>
      </c>
      <c r="AW74" s="55">
        <f t="shared" si="37"/>
        <v>0</v>
      </c>
      <c r="AX74" s="55">
        <f t="shared" si="37"/>
        <v>0</v>
      </c>
      <c r="AY74" s="55">
        <f t="shared" si="37"/>
        <v>0</v>
      </c>
      <c r="AZ74" s="56">
        <f t="shared" si="37"/>
        <v>0</v>
      </c>
      <c r="BA74" s="58">
        <f t="shared" si="33"/>
        <v>0</v>
      </c>
      <c r="BB74" s="59"/>
      <c r="BC74" s="42"/>
    </row>
    <row r="75" spans="1:55" ht="17.25" customHeight="1">
      <c r="A75" s="62" t="s">
        <v>121</v>
      </c>
      <c r="B75" s="64" t="s">
        <v>122</v>
      </c>
      <c r="C75" s="64" t="s">
        <v>237</v>
      </c>
      <c r="D75" s="64" t="s">
        <v>238</v>
      </c>
      <c r="E75" s="64" t="s">
        <v>239</v>
      </c>
      <c r="F75" s="64" t="s">
        <v>154</v>
      </c>
      <c r="G75" s="64" t="s">
        <v>228</v>
      </c>
      <c r="H75" s="64" t="s">
        <v>229</v>
      </c>
      <c r="I75" s="64" t="s">
        <v>230</v>
      </c>
      <c r="J75" s="64"/>
      <c r="K75" s="45"/>
      <c r="L75" s="46"/>
      <c r="M75" s="46"/>
      <c r="N75" s="47"/>
      <c r="O75" s="48"/>
      <c r="P75" s="45"/>
      <c r="Q75" s="46"/>
      <c r="R75" s="46"/>
      <c r="S75" s="46"/>
      <c r="T75" s="46"/>
      <c r="U75" s="46"/>
      <c r="V75" s="48"/>
      <c r="W75" s="45"/>
      <c r="X75" s="48"/>
      <c r="Y75" s="45"/>
      <c r="Z75" s="46"/>
      <c r="AA75" s="46"/>
      <c r="AB75" s="46"/>
      <c r="AC75" s="48"/>
      <c r="AD75" s="45"/>
      <c r="AE75" s="46"/>
      <c r="AF75" s="48"/>
      <c r="AG75" s="45"/>
      <c r="AH75" s="48"/>
      <c r="AI75" s="45"/>
      <c r="AJ75" s="46"/>
      <c r="AK75" s="46"/>
      <c r="AL75" s="46"/>
      <c r="AM75" s="48"/>
      <c r="AN75" s="45"/>
      <c r="AO75" s="46"/>
      <c r="AP75" s="48"/>
      <c r="AQ75" s="45"/>
      <c r="AR75" s="46"/>
      <c r="AS75" s="46"/>
      <c r="AT75" s="46"/>
      <c r="AU75" s="46"/>
      <c r="AV75" s="48"/>
      <c r="AW75" s="46"/>
      <c r="AX75" s="46"/>
      <c r="AY75" s="46"/>
      <c r="AZ75" s="47"/>
      <c r="BA75" s="65">
        <f t="shared" si="33"/>
        <v>0</v>
      </c>
      <c r="BB75" s="50">
        <f>IF(BA75&gt;0,1-BA75,0)</f>
        <v>0</v>
      </c>
      <c r="BC75" s="42"/>
    </row>
    <row r="76" spans="1:55" ht="17.25" customHeight="1">
      <c r="A76" s="66"/>
      <c r="B76" s="53"/>
      <c r="C76" s="52"/>
      <c r="D76" s="52"/>
      <c r="E76" s="53" t="s">
        <v>130</v>
      </c>
      <c r="F76" s="52"/>
      <c r="G76" s="52"/>
      <c r="H76" s="52"/>
      <c r="I76" s="52"/>
      <c r="J76" s="52"/>
      <c r="K76" s="54">
        <f t="shared" ref="K76:AZ76" si="38">K75*$BD$1</f>
        <v>0</v>
      </c>
      <c r="L76" s="55">
        <f t="shared" si="38"/>
        <v>0</v>
      </c>
      <c r="M76" s="55">
        <f t="shared" si="38"/>
        <v>0</v>
      </c>
      <c r="N76" s="56">
        <f t="shared" si="38"/>
        <v>0</v>
      </c>
      <c r="O76" s="57">
        <f t="shared" si="38"/>
        <v>0</v>
      </c>
      <c r="P76" s="54">
        <f t="shared" si="38"/>
        <v>0</v>
      </c>
      <c r="Q76" s="55">
        <f t="shared" si="38"/>
        <v>0</v>
      </c>
      <c r="R76" s="55">
        <f t="shared" si="38"/>
        <v>0</v>
      </c>
      <c r="S76" s="55">
        <f t="shared" si="38"/>
        <v>0</v>
      </c>
      <c r="T76" s="55">
        <f t="shared" si="38"/>
        <v>0</v>
      </c>
      <c r="U76" s="55">
        <f t="shared" si="38"/>
        <v>0</v>
      </c>
      <c r="V76" s="57">
        <f t="shared" si="38"/>
        <v>0</v>
      </c>
      <c r="W76" s="54">
        <f t="shared" si="38"/>
        <v>0</v>
      </c>
      <c r="X76" s="57">
        <f t="shared" si="38"/>
        <v>0</v>
      </c>
      <c r="Y76" s="54">
        <f t="shared" si="38"/>
        <v>0</v>
      </c>
      <c r="Z76" s="55">
        <f t="shared" si="38"/>
        <v>0</v>
      </c>
      <c r="AA76" s="55">
        <f t="shared" si="38"/>
        <v>0</v>
      </c>
      <c r="AB76" s="55">
        <f t="shared" si="38"/>
        <v>0</v>
      </c>
      <c r="AC76" s="57">
        <f t="shared" si="38"/>
        <v>0</v>
      </c>
      <c r="AD76" s="54">
        <f t="shared" si="38"/>
        <v>0</v>
      </c>
      <c r="AE76" s="55">
        <f t="shared" si="38"/>
        <v>0</v>
      </c>
      <c r="AF76" s="57">
        <f t="shared" si="38"/>
        <v>0</v>
      </c>
      <c r="AG76" s="54">
        <f t="shared" si="38"/>
        <v>0</v>
      </c>
      <c r="AH76" s="57">
        <f t="shared" si="38"/>
        <v>0</v>
      </c>
      <c r="AI76" s="54">
        <f t="shared" si="38"/>
        <v>0</v>
      </c>
      <c r="AJ76" s="55">
        <f t="shared" si="38"/>
        <v>0</v>
      </c>
      <c r="AK76" s="55">
        <f t="shared" si="38"/>
        <v>0</v>
      </c>
      <c r="AL76" s="55">
        <f t="shared" si="38"/>
        <v>0</v>
      </c>
      <c r="AM76" s="57">
        <f t="shared" si="38"/>
        <v>0</v>
      </c>
      <c r="AN76" s="54">
        <f t="shared" si="38"/>
        <v>0</v>
      </c>
      <c r="AO76" s="55">
        <f t="shared" si="38"/>
        <v>0</v>
      </c>
      <c r="AP76" s="57">
        <f t="shared" si="38"/>
        <v>0</v>
      </c>
      <c r="AQ76" s="54">
        <f t="shared" si="38"/>
        <v>0</v>
      </c>
      <c r="AR76" s="55">
        <f t="shared" si="38"/>
        <v>0</v>
      </c>
      <c r="AS76" s="55">
        <f t="shared" si="38"/>
        <v>0</v>
      </c>
      <c r="AT76" s="55">
        <f t="shared" si="38"/>
        <v>0</v>
      </c>
      <c r="AU76" s="55">
        <f t="shared" si="38"/>
        <v>0</v>
      </c>
      <c r="AV76" s="57">
        <f t="shared" si="38"/>
        <v>0</v>
      </c>
      <c r="AW76" s="55">
        <f t="shared" si="38"/>
        <v>0</v>
      </c>
      <c r="AX76" s="55">
        <f t="shared" si="38"/>
        <v>0</v>
      </c>
      <c r="AY76" s="55">
        <f t="shared" si="38"/>
        <v>0</v>
      </c>
      <c r="AZ76" s="56">
        <f t="shared" si="38"/>
        <v>0</v>
      </c>
      <c r="BA76" s="58">
        <f t="shared" si="33"/>
        <v>0</v>
      </c>
      <c r="BB76" s="59"/>
      <c r="BC76" s="42"/>
    </row>
    <row r="77" spans="1:55" ht="17.25" customHeight="1">
      <c r="A77" s="62"/>
      <c r="B77" s="64"/>
      <c r="C77" s="64"/>
      <c r="D77" s="64"/>
      <c r="E77" s="64"/>
      <c r="F77" s="64"/>
      <c r="G77" s="64"/>
      <c r="H77" s="64"/>
      <c r="I77" s="64"/>
      <c r="J77" s="64"/>
      <c r="K77" s="45"/>
      <c r="L77" s="46"/>
      <c r="M77" s="46"/>
      <c r="N77" s="47"/>
      <c r="O77" s="48"/>
      <c r="P77" s="45"/>
      <c r="Q77" s="46"/>
      <c r="R77" s="46"/>
      <c r="S77" s="46"/>
      <c r="T77" s="46"/>
      <c r="U77" s="46"/>
      <c r="V77" s="48"/>
      <c r="W77" s="45"/>
      <c r="X77" s="48"/>
      <c r="Y77" s="45"/>
      <c r="Z77" s="46"/>
      <c r="AA77" s="46"/>
      <c r="AB77" s="46"/>
      <c r="AC77" s="48"/>
      <c r="AD77" s="45"/>
      <c r="AE77" s="46"/>
      <c r="AF77" s="48"/>
      <c r="AG77" s="45"/>
      <c r="AH77" s="48"/>
      <c r="AI77" s="45"/>
      <c r="AJ77" s="46"/>
      <c r="AK77" s="46"/>
      <c r="AL77" s="46"/>
      <c r="AM77" s="48"/>
      <c r="AN77" s="45"/>
      <c r="AO77" s="46"/>
      <c r="AP77" s="48"/>
      <c r="AQ77" s="45"/>
      <c r="AR77" s="46"/>
      <c r="AS77" s="46"/>
      <c r="AT77" s="46"/>
      <c r="AU77" s="46"/>
      <c r="AV77" s="48"/>
      <c r="AW77" s="46"/>
      <c r="AX77" s="46"/>
      <c r="AY77" s="46"/>
      <c r="AZ77" s="47"/>
      <c r="BA77" s="65">
        <f t="shared" si="33"/>
        <v>0</v>
      </c>
      <c r="BB77" s="50">
        <f>IF(BA77&gt;0,1-BA77,0)</f>
        <v>0</v>
      </c>
      <c r="BC77" s="42"/>
    </row>
    <row r="78" spans="1:55" ht="17.25" customHeight="1">
      <c r="A78" s="66"/>
      <c r="B78" s="52"/>
      <c r="C78" s="52"/>
      <c r="D78" s="52"/>
      <c r="E78" s="53" t="s">
        <v>130</v>
      </c>
      <c r="F78" s="52"/>
      <c r="G78" s="52"/>
      <c r="H78" s="52"/>
      <c r="I78" s="52"/>
      <c r="J78" s="52"/>
      <c r="K78" s="54">
        <f t="shared" ref="K78:AZ78" si="39">K77*$BD$1</f>
        <v>0</v>
      </c>
      <c r="L78" s="55">
        <f t="shared" si="39"/>
        <v>0</v>
      </c>
      <c r="M78" s="55">
        <f t="shared" si="39"/>
        <v>0</v>
      </c>
      <c r="N78" s="56">
        <f t="shared" si="39"/>
        <v>0</v>
      </c>
      <c r="O78" s="57">
        <f t="shared" si="39"/>
        <v>0</v>
      </c>
      <c r="P78" s="54">
        <f t="shared" si="39"/>
        <v>0</v>
      </c>
      <c r="Q78" s="55">
        <f t="shared" si="39"/>
        <v>0</v>
      </c>
      <c r="R78" s="55">
        <f t="shared" si="39"/>
        <v>0</v>
      </c>
      <c r="S78" s="55">
        <f t="shared" si="39"/>
        <v>0</v>
      </c>
      <c r="T78" s="55">
        <f t="shared" si="39"/>
        <v>0</v>
      </c>
      <c r="U78" s="55">
        <f t="shared" si="39"/>
        <v>0</v>
      </c>
      <c r="V78" s="57">
        <f t="shared" si="39"/>
        <v>0</v>
      </c>
      <c r="W78" s="54">
        <f t="shared" si="39"/>
        <v>0</v>
      </c>
      <c r="X78" s="57">
        <f t="shared" si="39"/>
        <v>0</v>
      </c>
      <c r="Y78" s="54">
        <f t="shared" si="39"/>
        <v>0</v>
      </c>
      <c r="Z78" s="55">
        <f t="shared" si="39"/>
        <v>0</v>
      </c>
      <c r="AA78" s="55">
        <f t="shared" si="39"/>
        <v>0</v>
      </c>
      <c r="AB78" s="55">
        <f t="shared" si="39"/>
        <v>0</v>
      </c>
      <c r="AC78" s="57">
        <f t="shared" si="39"/>
        <v>0</v>
      </c>
      <c r="AD78" s="54">
        <f t="shared" si="39"/>
        <v>0</v>
      </c>
      <c r="AE78" s="55">
        <f t="shared" si="39"/>
        <v>0</v>
      </c>
      <c r="AF78" s="57">
        <f t="shared" si="39"/>
        <v>0</v>
      </c>
      <c r="AG78" s="54">
        <f t="shared" si="39"/>
        <v>0</v>
      </c>
      <c r="AH78" s="57">
        <f t="shared" si="39"/>
        <v>0</v>
      </c>
      <c r="AI78" s="54">
        <f t="shared" si="39"/>
        <v>0</v>
      </c>
      <c r="AJ78" s="55">
        <f t="shared" si="39"/>
        <v>0</v>
      </c>
      <c r="AK78" s="55">
        <f t="shared" si="39"/>
        <v>0</v>
      </c>
      <c r="AL78" s="55">
        <f t="shared" si="39"/>
        <v>0</v>
      </c>
      <c r="AM78" s="57">
        <f t="shared" si="39"/>
        <v>0</v>
      </c>
      <c r="AN78" s="54">
        <f t="shared" si="39"/>
        <v>0</v>
      </c>
      <c r="AO78" s="55">
        <f t="shared" si="39"/>
        <v>0</v>
      </c>
      <c r="AP78" s="57">
        <f t="shared" si="39"/>
        <v>0</v>
      </c>
      <c r="AQ78" s="54">
        <f t="shared" si="39"/>
        <v>0</v>
      </c>
      <c r="AR78" s="55">
        <f t="shared" si="39"/>
        <v>0</v>
      </c>
      <c r="AS78" s="55">
        <f t="shared" si="39"/>
        <v>0</v>
      </c>
      <c r="AT78" s="55">
        <f t="shared" si="39"/>
        <v>0</v>
      </c>
      <c r="AU78" s="55">
        <f t="shared" si="39"/>
        <v>0</v>
      </c>
      <c r="AV78" s="57">
        <f t="shared" si="39"/>
        <v>0</v>
      </c>
      <c r="AW78" s="55">
        <f t="shared" si="39"/>
        <v>0</v>
      </c>
      <c r="AX78" s="55">
        <f t="shared" si="39"/>
        <v>0</v>
      </c>
      <c r="AY78" s="55">
        <f t="shared" si="39"/>
        <v>0</v>
      </c>
      <c r="AZ78" s="56">
        <f t="shared" si="39"/>
        <v>0</v>
      </c>
      <c r="BA78" s="58">
        <f t="shared" si="33"/>
        <v>0</v>
      </c>
      <c r="BB78" s="59"/>
      <c r="BC78" s="42"/>
    </row>
    <row r="79" spans="1:55" ht="17.25" customHeight="1">
      <c r="A79" s="62"/>
      <c r="B79" s="63"/>
      <c r="C79" s="64"/>
      <c r="D79" s="64"/>
      <c r="E79" s="64"/>
      <c r="F79" s="64"/>
      <c r="G79" s="64"/>
      <c r="H79" s="64"/>
      <c r="I79" s="64"/>
      <c r="J79" s="64"/>
      <c r="K79" s="45"/>
      <c r="L79" s="46"/>
      <c r="M79" s="46"/>
      <c r="N79" s="47"/>
      <c r="O79" s="48"/>
      <c r="P79" s="45"/>
      <c r="Q79" s="46"/>
      <c r="R79" s="46"/>
      <c r="S79" s="46"/>
      <c r="T79" s="46"/>
      <c r="U79" s="46"/>
      <c r="V79" s="48"/>
      <c r="W79" s="45"/>
      <c r="X79" s="48"/>
      <c r="Y79" s="45"/>
      <c r="Z79" s="46"/>
      <c r="AA79" s="46"/>
      <c r="AB79" s="46"/>
      <c r="AC79" s="48"/>
      <c r="AD79" s="45"/>
      <c r="AE79" s="46"/>
      <c r="AF79" s="48"/>
      <c r="AG79" s="45"/>
      <c r="AH79" s="48"/>
      <c r="AI79" s="45"/>
      <c r="AJ79" s="46"/>
      <c r="AK79" s="46"/>
      <c r="AL79" s="46"/>
      <c r="AM79" s="48"/>
      <c r="AN79" s="45"/>
      <c r="AO79" s="46"/>
      <c r="AP79" s="48"/>
      <c r="AQ79" s="45"/>
      <c r="AR79" s="46"/>
      <c r="AS79" s="46"/>
      <c r="AT79" s="46"/>
      <c r="AU79" s="46"/>
      <c r="AV79" s="48"/>
      <c r="AW79" s="46"/>
      <c r="AX79" s="46"/>
      <c r="AY79" s="46"/>
      <c r="AZ79" s="47"/>
      <c r="BA79" s="65">
        <f t="shared" si="33"/>
        <v>0</v>
      </c>
      <c r="BB79" s="50">
        <f>IF(BA79&gt;0,1-BA79,0)</f>
        <v>0</v>
      </c>
      <c r="BC79" s="42"/>
    </row>
    <row r="80" spans="1:55" ht="17.25" customHeight="1">
      <c r="A80" s="66"/>
      <c r="B80" s="53"/>
      <c r="C80" s="52"/>
      <c r="D80" s="52"/>
      <c r="E80" s="53"/>
      <c r="F80" s="52"/>
      <c r="G80" s="52"/>
      <c r="H80" s="52"/>
      <c r="I80" s="52"/>
      <c r="J80" s="52"/>
      <c r="K80" s="54">
        <f t="shared" ref="K80:AZ80" si="40">K79*$BD$1</f>
        <v>0</v>
      </c>
      <c r="L80" s="55">
        <f t="shared" si="40"/>
        <v>0</v>
      </c>
      <c r="M80" s="55">
        <f t="shared" si="40"/>
        <v>0</v>
      </c>
      <c r="N80" s="56">
        <f t="shared" si="40"/>
        <v>0</v>
      </c>
      <c r="O80" s="57">
        <f t="shared" si="40"/>
        <v>0</v>
      </c>
      <c r="P80" s="54">
        <f t="shared" si="40"/>
        <v>0</v>
      </c>
      <c r="Q80" s="55">
        <f t="shared" si="40"/>
        <v>0</v>
      </c>
      <c r="R80" s="55">
        <f t="shared" si="40"/>
        <v>0</v>
      </c>
      <c r="S80" s="55">
        <f t="shared" si="40"/>
        <v>0</v>
      </c>
      <c r="T80" s="55">
        <f t="shared" si="40"/>
        <v>0</v>
      </c>
      <c r="U80" s="55">
        <f t="shared" si="40"/>
        <v>0</v>
      </c>
      <c r="V80" s="57">
        <f t="shared" si="40"/>
        <v>0</v>
      </c>
      <c r="W80" s="54">
        <f t="shared" si="40"/>
        <v>0</v>
      </c>
      <c r="X80" s="57">
        <f t="shared" si="40"/>
        <v>0</v>
      </c>
      <c r="Y80" s="54">
        <f t="shared" si="40"/>
        <v>0</v>
      </c>
      <c r="Z80" s="55">
        <f t="shared" si="40"/>
        <v>0</v>
      </c>
      <c r="AA80" s="55">
        <f t="shared" si="40"/>
        <v>0</v>
      </c>
      <c r="AB80" s="55">
        <f t="shared" si="40"/>
        <v>0</v>
      </c>
      <c r="AC80" s="57">
        <f t="shared" si="40"/>
        <v>0</v>
      </c>
      <c r="AD80" s="54">
        <f t="shared" si="40"/>
        <v>0</v>
      </c>
      <c r="AE80" s="55">
        <f t="shared" si="40"/>
        <v>0</v>
      </c>
      <c r="AF80" s="57">
        <f t="shared" si="40"/>
        <v>0</v>
      </c>
      <c r="AG80" s="54">
        <f t="shared" si="40"/>
        <v>0</v>
      </c>
      <c r="AH80" s="57">
        <f t="shared" si="40"/>
        <v>0</v>
      </c>
      <c r="AI80" s="54">
        <f t="shared" si="40"/>
        <v>0</v>
      </c>
      <c r="AJ80" s="55">
        <f t="shared" si="40"/>
        <v>0</v>
      </c>
      <c r="AK80" s="55">
        <f t="shared" si="40"/>
        <v>0</v>
      </c>
      <c r="AL80" s="55">
        <f t="shared" si="40"/>
        <v>0</v>
      </c>
      <c r="AM80" s="57">
        <f t="shared" si="40"/>
        <v>0</v>
      </c>
      <c r="AN80" s="54">
        <f t="shared" si="40"/>
        <v>0</v>
      </c>
      <c r="AO80" s="55">
        <f t="shared" si="40"/>
        <v>0</v>
      </c>
      <c r="AP80" s="57">
        <f t="shared" si="40"/>
        <v>0</v>
      </c>
      <c r="AQ80" s="54">
        <f t="shared" si="40"/>
        <v>0</v>
      </c>
      <c r="AR80" s="55">
        <f t="shared" si="40"/>
        <v>0</v>
      </c>
      <c r="AS80" s="55">
        <f t="shared" si="40"/>
        <v>0</v>
      </c>
      <c r="AT80" s="55">
        <f t="shared" si="40"/>
        <v>0</v>
      </c>
      <c r="AU80" s="55">
        <f t="shared" si="40"/>
        <v>0</v>
      </c>
      <c r="AV80" s="57">
        <f t="shared" si="40"/>
        <v>0</v>
      </c>
      <c r="AW80" s="55">
        <f t="shared" si="40"/>
        <v>0</v>
      </c>
      <c r="AX80" s="55">
        <f t="shared" si="40"/>
        <v>0</v>
      </c>
      <c r="AY80" s="55">
        <f t="shared" si="40"/>
        <v>0</v>
      </c>
      <c r="AZ80" s="56">
        <f t="shared" si="40"/>
        <v>0</v>
      </c>
      <c r="BA80" s="58">
        <f t="shared" si="33"/>
        <v>0</v>
      </c>
      <c r="BB80" s="59"/>
      <c r="BC80" s="42"/>
    </row>
    <row r="81" spans="1:55" ht="17.25" customHeight="1">
      <c r="A81" s="62"/>
      <c r="B81" s="64"/>
      <c r="C81" s="64"/>
      <c r="D81" s="64"/>
      <c r="E81" s="64"/>
      <c r="F81" s="64"/>
      <c r="G81" s="64"/>
      <c r="H81" s="64"/>
      <c r="I81" s="64"/>
      <c r="J81" s="64"/>
      <c r="K81" s="45"/>
      <c r="L81" s="46"/>
      <c r="M81" s="46"/>
      <c r="N81" s="47"/>
      <c r="O81" s="48"/>
      <c r="P81" s="45"/>
      <c r="Q81" s="46"/>
      <c r="R81" s="46"/>
      <c r="S81" s="46"/>
      <c r="T81" s="46"/>
      <c r="U81" s="46"/>
      <c r="V81" s="48"/>
      <c r="W81" s="45"/>
      <c r="X81" s="48"/>
      <c r="Y81" s="45"/>
      <c r="Z81" s="46"/>
      <c r="AA81" s="46"/>
      <c r="AB81" s="46"/>
      <c r="AC81" s="48"/>
      <c r="AD81" s="45"/>
      <c r="AE81" s="46"/>
      <c r="AF81" s="48"/>
      <c r="AG81" s="45"/>
      <c r="AH81" s="48"/>
      <c r="AI81" s="45"/>
      <c r="AJ81" s="46"/>
      <c r="AK81" s="46"/>
      <c r="AL81" s="46"/>
      <c r="AM81" s="48"/>
      <c r="AN81" s="45"/>
      <c r="AO81" s="46"/>
      <c r="AP81" s="48"/>
      <c r="AQ81" s="45"/>
      <c r="AR81" s="46"/>
      <c r="AS81" s="46"/>
      <c r="AT81" s="46"/>
      <c r="AU81" s="46"/>
      <c r="AV81" s="48"/>
      <c r="AW81" s="46"/>
      <c r="AX81" s="46"/>
      <c r="AY81" s="46"/>
      <c r="AZ81" s="47"/>
      <c r="BA81" s="65">
        <f t="shared" si="33"/>
        <v>0</v>
      </c>
      <c r="BB81" s="50">
        <f>IF(BA81&gt;0,1-BA81,0)</f>
        <v>0</v>
      </c>
      <c r="BC81" s="42"/>
    </row>
    <row r="82" spans="1:55" ht="17.25" customHeight="1">
      <c r="A82" s="66"/>
      <c r="B82" s="53"/>
      <c r="C82" s="52"/>
      <c r="D82" s="52"/>
      <c r="E82" s="53"/>
      <c r="F82" s="52"/>
      <c r="G82" s="52"/>
      <c r="H82" s="52"/>
      <c r="I82" s="52"/>
      <c r="J82" s="52"/>
      <c r="K82" s="54">
        <f t="shared" ref="K82:AZ82" si="41">K81*$BD$1</f>
        <v>0</v>
      </c>
      <c r="L82" s="55">
        <f t="shared" si="41"/>
        <v>0</v>
      </c>
      <c r="M82" s="55">
        <f t="shared" si="41"/>
        <v>0</v>
      </c>
      <c r="N82" s="56">
        <f t="shared" si="41"/>
        <v>0</v>
      </c>
      <c r="O82" s="57">
        <f t="shared" si="41"/>
        <v>0</v>
      </c>
      <c r="P82" s="54">
        <f t="shared" si="41"/>
        <v>0</v>
      </c>
      <c r="Q82" s="55">
        <f t="shared" si="41"/>
        <v>0</v>
      </c>
      <c r="R82" s="55">
        <f t="shared" si="41"/>
        <v>0</v>
      </c>
      <c r="S82" s="55">
        <f t="shared" si="41"/>
        <v>0</v>
      </c>
      <c r="T82" s="55">
        <f t="shared" si="41"/>
        <v>0</v>
      </c>
      <c r="U82" s="55">
        <f t="shared" si="41"/>
        <v>0</v>
      </c>
      <c r="V82" s="57">
        <f t="shared" si="41"/>
        <v>0</v>
      </c>
      <c r="W82" s="54">
        <f t="shared" si="41"/>
        <v>0</v>
      </c>
      <c r="X82" s="57">
        <f t="shared" si="41"/>
        <v>0</v>
      </c>
      <c r="Y82" s="54">
        <f t="shared" si="41"/>
        <v>0</v>
      </c>
      <c r="Z82" s="55">
        <f t="shared" si="41"/>
        <v>0</v>
      </c>
      <c r="AA82" s="55">
        <f t="shared" si="41"/>
        <v>0</v>
      </c>
      <c r="AB82" s="55">
        <f t="shared" si="41"/>
        <v>0</v>
      </c>
      <c r="AC82" s="57">
        <f t="shared" si="41"/>
        <v>0</v>
      </c>
      <c r="AD82" s="54">
        <f t="shared" si="41"/>
        <v>0</v>
      </c>
      <c r="AE82" s="55">
        <f t="shared" si="41"/>
        <v>0</v>
      </c>
      <c r="AF82" s="57">
        <f t="shared" si="41"/>
        <v>0</v>
      </c>
      <c r="AG82" s="54">
        <f t="shared" si="41"/>
        <v>0</v>
      </c>
      <c r="AH82" s="57">
        <f t="shared" si="41"/>
        <v>0</v>
      </c>
      <c r="AI82" s="54">
        <f t="shared" si="41"/>
        <v>0</v>
      </c>
      <c r="AJ82" s="55">
        <f t="shared" si="41"/>
        <v>0</v>
      </c>
      <c r="AK82" s="55">
        <f t="shared" si="41"/>
        <v>0</v>
      </c>
      <c r="AL82" s="55">
        <f t="shared" si="41"/>
        <v>0</v>
      </c>
      <c r="AM82" s="57">
        <f t="shared" si="41"/>
        <v>0</v>
      </c>
      <c r="AN82" s="54">
        <f t="shared" si="41"/>
        <v>0</v>
      </c>
      <c r="AO82" s="55">
        <f t="shared" si="41"/>
        <v>0</v>
      </c>
      <c r="AP82" s="57">
        <f t="shared" si="41"/>
        <v>0</v>
      </c>
      <c r="AQ82" s="54">
        <f t="shared" si="41"/>
        <v>0</v>
      </c>
      <c r="AR82" s="55">
        <f t="shared" si="41"/>
        <v>0</v>
      </c>
      <c r="AS82" s="55">
        <f t="shared" si="41"/>
        <v>0</v>
      </c>
      <c r="AT82" s="55">
        <f t="shared" si="41"/>
        <v>0</v>
      </c>
      <c r="AU82" s="55">
        <f t="shared" si="41"/>
        <v>0</v>
      </c>
      <c r="AV82" s="57">
        <f t="shared" si="41"/>
        <v>0</v>
      </c>
      <c r="AW82" s="55">
        <f t="shared" si="41"/>
        <v>0</v>
      </c>
      <c r="AX82" s="55">
        <f t="shared" si="41"/>
        <v>0</v>
      </c>
      <c r="AY82" s="55">
        <f t="shared" si="41"/>
        <v>0</v>
      </c>
      <c r="AZ82" s="56">
        <f t="shared" si="41"/>
        <v>0</v>
      </c>
      <c r="BA82" s="58">
        <f t="shared" si="33"/>
        <v>0</v>
      </c>
      <c r="BB82" s="59"/>
      <c r="BC82" s="42"/>
    </row>
    <row r="83" spans="1:55" ht="17.25" customHeight="1">
      <c r="A83" s="62"/>
      <c r="B83" s="64"/>
      <c r="C83" s="64"/>
      <c r="D83" s="64"/>
      <c r="E83" s="64"/>
      <c r="F83" s="64"/>
      <c r="G83" s="64"/>
      <c r="H83" s="64"/>
      <c r="I83" s="64"/>
      <c r="J83" s="64"/>
      <c r="K83" s="45"/>
      <c r="L83" s="46"/>
      <c r="M83" s="46"/>
      <c r="N83" s="47"/>
      <c r="O83" s="48"/>
      <c r="P83" s="45"/>
      <c r="Q83" s="46"/>
      <c r="R83" s="46"/>
      <c r="S83" s="46"/>
      <c r="T83" s="46"/>
      <c r="U83" s="46"/>
      <c r="V83" s="48"/>
      <c r="W83" s="45"/>
      <c r="X83" s="48"/>
      <c r="Y83" s="45"/>
      <c r="Z83" s="46"/>
      <c r="AA83" s="46"/>
      <c r="AB83" s="46"/>
      <c r="AC83" s="48"/>
      <c r="AD83" s="45"/>
      <c r="AE83" s="46"/>
      <c r="AF83" s="48"/>
      <c r="AG83" s="45"/>
      <c r="AH83" s="48"/>
      <c r="AI83" s="45"/>
      <c r="AJ83" s="46"/>
      <c r="AK83" s="46"/>
      <c r="AL83" s="46"/>
      <c r="AM83" s="48"/>
      <c r="AN83" s="45"/>
      <c r="AO83" s="46"/>
      <c r="AP83" s="48"/>
      <c r="AQ83" s="45"/>
      <c r="AR83" s="46"/>
      <c r="AS83" s="46"/>
      <c r="AT83" s="46"/>
      <c r="AU83" s="46"/>
      <c r="AV83" s="48"/>
      <c r="AW83" s="46"/>
      <c r="AX83" s="46"/>
      <c r="AY83" s="46"/>
      <c r="AZ83" s="47"/>
      <c r="BA83" s="65">
        <f t="shared" si="33"/>
        <v>0</v>
      </c>
      <c r="BB83" s="50">
        <f>IF(BA83&gt;0,1-BA83,0)</f>
        <v>0</v>
      </c>
      <c r="BC83" s="42"/>
    </row>
    <row r="84" spans="1:55" ht="17.25" customHeight="1">
      <c r="A84" s="66"/>
      <c r="B84" s="52"/>
      <c r="C84" s="52"/>
      <c r="D84" s="52"/>
      <c r="E84" s="53"/>
      <c r="F84" s="52"/>
      <c r="G84" s="52"/>
      <c r="H84" s="52"/>
      <c r="I84" s="52"/>
      <c r="J84" s="52"/>
      <c r="K84" s="54">
        <f t="shared" ref="K84:AZ84" si="42">K83*$BD$1</f>
        <v>0</v>
      </c>
      <c r="L84" s="55">
        <f t="shared" si="42"/>
        <v>0</v>
      </c>
      <c r="M84" s="55">
        <f t="shared" si="42"/>
        <v>0</v>
      </c>
      <c r="N84" s="56">
        <f t="shared" si="42"/>
        <v>0</v>
      </c>
      <c r="O84" s="57">
        <f t="shared" si="42"/>
        <v>0</v>
      </c>
      <c r="P84" s="54">
        <f t="shared" si="42"/>
        <v>0</v>
      </c>
      <c r="Q84" s="55">
        <f t="shared" si="42"/>
        <v>0</v>
      </c>
      <c r="R84" s="55">
        <f t="shared" si="42"/>
        <v>0</v>
      </c>
      <c r="S84" s="55">
        <f t="shared" si="42"/>
        <v>0</v>
      </c>
      <c r="T84" s="55">
        <f t="shared" si="42"/>
        <v>0</v>
      </c>
      <c r="U84" s="55">
        <f t="shared" si="42"/>
        <v>0</v>
      </c>
      <c r="V84" s="57">
        <f t="shared" si="42"/>
        <v>0</v>
      </c>
      <c r="W84" s="54">
        <f t="shared" si="42"/>
        <v>0</v>
      </c>
      <c r="X84" s="57">
        <f t="shared" si="42"/>
        <v>0</v>
      </c>
      <c r="Y84" s="54">
        <f t="shared" si="42"/>
        <v>0</v>
      </c>
      <c r="Z84" s="55">
        <f t="shared" si="42"/>
        <v>0</v>
      </c>
      <c r="AA84" s="55">
        <f t="shared" si="42"/>
        <v>0</v>
      </c>
      <c r="AB84" s="55">
        <f t="shared" si="42"/>
        <v>0</v>
      </c>
      <c r="AC84" s="57">
        <f t="shared" si="42"/>
        <v>0</v>
      </c>
      <c r="AD84" s="54">
        <f t="shared" si="42"/>
        <v>0</v>
      </c>
      <c r="AE84" s="55">
        <f t="shared" si="42"/>
        <v>0</v>
      </c>
      <c r="AF84" s="57">
        <f t="shared" si="42"/>
        <v>0</v>
      </c>
      <c r="AG84" s="54">
        <f t="shared" si="42"/>
        <v>0</v>
      </c>
      <c r="AH84" s="57">
        <f t="shared" si="42"/>
        <v>0</v>
      </c>
      <c r="AI84" s="54">
        <f t="shared" si="42"/>
        <v>0</v>
      </c>
      <c r="AJ84" s="55">
        <f t="shared" si="42"/>
        <v>0</v>
      </c>
      <c r="AK84" s="55">
        <f t="shared" si="42"/>
        <v>0</v>
      </c>
      <c r="AL84" s="55">
        <f t="shared" si="42"/>
        <v>0</v>
      </c>
      <c r="AM84" s="57">
        <f t="shared" si="42"/>
        <v>0</v>
      </c>
      <c r="AN84" s="54">
        <f t="shared" si="42"/>
        <v>0</v>
      </c>
      <c r="AO84" s="55">
        <f t="shared" si="42"/>
        <v>0</v>
      </c>
      <c r="AP84" s="57">
        <f t="shared" si="42"/>
        <v>0</v>
      </c>
      <c r="AQ84" s="54">
        <f t="shared" si="42"/>
        <v>0</v>
      </c>
      <c r="AR84" s="55">
        <f t="shared" si="42"/>
        <v>0</v>
      </c>
      <c r="AS84" s="55">
        <f t="shared" si="42"/>
        <v>0</v>
      </c>
      <c r="AT84" s="55">
        <f t="shared" si="42"/>
        <v>0</v>
      </c>
      <c r="AU84" s="55">
        <f t="shared" si="42"/>
        <v>0</v>
      </c>
      <c r="AV84" s="57">
        <f t="shared" si="42"/>
        <v>0</v>
      </c>
      <c r="AW84" s="55">
        <f t="shared" si="42"/>
        <v>0</v>
      </c>
      <c r="AX84" s="55">
        <f t="shared" si="42"/>
        <v>0</v>
      </c>
      <c r="AY84" s="55">
        <f t="shared" si="42"/>
        <v>0</v>
      </c>
      <c r="AZ84" s="56">
        <f t="shared" si="42"/>
        <v>0</v>
      </c>
      <c r="BA84" s="58">
        <f t="shared" si="33"/>
        <v>0</v>
      </c>
      <c r="BB84" s="59"/>
      <c r="BC84" s="42"/>
    </row>
    <row r="85" spans="1:55" ht="17.25" customHeight="1">
      <c r="A85" s="62"/>
      <c r="B85" s="63"/>
      <c r="C85" s="64"/>
      <c r="D85" s="64"/>
      <c r="E85" s="64"/>
      <c r="F85" s="64"/>
      <c r="G85" s="64"/>
      <c r="H85" s="64"/>
      <c r="I85" s="64"/>
      <c r="J85" s="64"/>
      <c r="K85" s="45"/>
      <c r="L85" s="46"/>
      <c r="M85" s="46"/>
      <c r="N85" s="47"/>
      <c r="O85" s="48"/>
      <c r="P85" s="45"/>
      <c r="Q85" s="46"/>
      <c r="R85" s="46"/>
      <c r="S85" s="46"/>
      <c r="T85" s="46"/>
      <c r="U85" s="46"/>
      <c r="V85" s="48"/>
      <c r="W85" s="45"/>
      <c r="X85" s="48"/>
      <c r="Y85" s="45"/>
      <c r="Z85" s="46"/>
      <c r="AA85" s="46"/>
      <c r="AB85" s="46"/>
      <c r="AC85" s="48"/>
      <c r="AD85" s="45"/>
      <c r="AE85" s="46"/>
      <c r="AF85" s="48"/>
      <c r="AG85" s="45"/>
      <c r="AH85" s="48"/>
      <c r="AI85" s="45"/>
      <c r="AJ85" s="46"/>
      <c r="AK85" s="46"/>
      <c r="AL85" s="46"/>
      <c r="AM85" s="48"/>
      <c r="AN85" s="45"/>
      <c r="AO85" s="46"/>
      <c r="AP85" s="48"/>
      <c r="AQ85" s="45"/>
      <c r="AR85" s="46"/>
      <c r="AS85" s="46"/>
      <c r="AT85" s="46"/>
      <c r="AU85" s="46"/>
      <c r="AV85" s="48"/>
      <c r="AW85" s="46"/>
      <c r="AX85" s="46"/>
      <c r="AY85" s="46"/>
      <c r="AZ85" s="47"/>
      <c r="BA85" s="65">
        <f t="shared" si="33"/>
        <v>0</v>
      </c>
      <c r="BB85" s="50">
        <f>IF(BA85&gt;0,1-BA85,0)</f>
        <v>0</v>
      </c>
      <c r="BC85" s="42"/>
    </row>
    <row r="86" spans="1:55" ht="17.25" customHeight="1">
      <c r="A86" s="66"/>
      <c r="B86" s="53"/>
      <c r="C86" s="52"/>
      <c r="D86" s="52"/>
      <c r="E86" s="53"/>
      <c r="F86" s="52"/>
      <c r="G86" s="52"/>
      <c r="H86" s="52"/>
      <c r="I86" s="52"/>
      <c r="J86" s="52"/>
      <c r="K86" s="54">
        <f t="shared" ref="K86:AZ86" si="43">K85*$BD$1</f>
        <v>0</v>
      </c>
      <c r="L86" s="55">
        <f t="shared" si="43"/>
        <v>0</v>
      </c>
      <c r="M86" s="55">
        <f t="shared" si="43"/>
        <v>0</v>
      </c>
      <c r="N86" s="56">
        <f t="shared" si="43"/>
        <v>0</v>
      </c>
      <c r="O86" s="57">
        <f t="shared" si="43"/>
        <v>0</v>
      </c>
      <c r="P86" s="54">
        <f t="shared" si="43"/>
        <v>0</v>
      </c>
      <c r="Q86" s="55">
        <f t="shared" si="43"/>
        <v>0</v>
      </c>
      <c r="R86" s="55">
        <f t="shared" si="43"/>
        <v>0</v>
      </c>
      <c r="S86" s="55">
        <f t="shared" si="43"/>
        <v>0</v>
      </c>
      <c r="T86" s="55">
        <f t="shared" si="43"/>
        <v>0</v>
      </c>
      <c r="U86" s="55">
        <f t="shared" si="43"/>
        <v>0</v>
      </c>
      <c r="V86" s="57">
        <f t="shared" si="43"/>
        <v>0</v>
      </c>
      <c r="W86" s="54">
        <f t="shared" si="43"/>
        <v>0</v>
      </c>
      <c r="X86" s="57">
        <f t="shared" si="43"/>
        <v>0</v>
      </c>
      <c r="Y86" s="54">
        <f t="shared" si="43"/>
        <v>0</v>
      </c>
      <c r="Z86" s="55">
        <f t="shared" si="43"/>
        <v>0</v>
      </c>
      <c r="AA86" s="55">
        <f t="shared" si="43"/>
        <v>0</v>
      </c>
      <c r="AB86" s="55">
        <f t="shared" si="43"/>
        <v>0</v>
      </c>
      <c r="AC86" s="57">
        <f t="shared" si="43"/>
        <v>0</v>
      </c>
      <c r="AD86" s="54">
        <f t="shared" si="43"/>
        <v>0</v>
      </c>
      <c r="AE86" s="55">
        <f t="shared" si="43"/>
        <v>0</v>
      </c>
      <c r="AF86" s="57">
        <f t="shared" si="43"/>
        <v>0</v>
      </c>
      <c r="AG86" s="54">
        <f t="shared" si="43"/>
        <v>0</v>
      </c>
      <c r="AH86" s="57">
        <f t="shared" si="43"/>
        <v>0</v>
      </c>
      <c r="AI86" s="54">
        <f t="shared" si="43"/>
        <v>0</v>
      </c>
      <c r="AJ86" s="55">
        <f t="shared" si="43"/>
        <v>0</v>
      </c>
      <c r="AK86" s="55">
        <f t="shared" si="43"/>
        <v>0</v>
      </c>
      <c r="AL86" s="55">
        <f t="shared" si="43"/>
        <v>0</v>
      </c>
      <c r="AM86" s="57">
        <f t="shared" si="43"/>
        <v>0</v>
      </c>
      <c r="AN86" s="54">
        <f t="shared" si="43"/>
        <v>0</v>
      </c>
      <c r="AO86" s="55">
        <f t="shared" si="43"/>
        <v>0</v>
      </c>
      <c r="AP86" s="57">
        <f t="shared" si="43"/>
        <v>0</v>
      </c>
      <c r="AQ86" s="54">
        <f t="shared" si="43"/>
        <v>0</v>
      </c>
      <c r="AR86" s="55">
        <f t="shared" si="43"/>
        <v>0</v>
      </c>
      <c r="AS86" s="55">
        <f t="shared" si="43"/>
        <v>0</v>
      </c>
      <c r="AT86" s="55">
        <f t="shared" si="43"/>
        <v>0</v>
      </c>
      <c r="AU86" s="55">
        <f t="shared" si="43"/>
        <v>0</v>
      </c>
      <c r="AV86" s="57">
        <f t="shared" si="43"/>
        <v>0</v>
      </c>
      <c r="AW86" s="55">
        <f t="shared" si="43"/>
        <v>0</v>
      </c>
      <c r="AX86" s="55">
        <f t="shared" si="43"/>
        <v>0</v>
      </c>
      <c r="AY86" s="55">
        <f t="shared" si="43"/>
        <v>0</v>
      </c>
      <c r="AZ86" s="56">
        <f t="shared" si="43"/>
        <v>0</v>
      </c>
      <c r="BA86" s="58">
        <f t="shared" si="33"/>
        <v>0</v>
      </c>
      <c r="BB86" s="59"/>
      <c r="BC86" s="42"/>
    </row>
    <row r="87" spans="1:55" ht="17.25" customHeight="1">
      <c r="A87" s="62"/>
      <c r="B87" s="64"/>
      <c r="C87" s="64"/>
      <c r="D87" s="64"/>
      <c r="E87" s="64"/>
      <c r="F87" s="64"/>
      <c r="G87" s="64"/>
      <c r="H87" s="64"/>
      <c r="I87" s="64"/>
      <c r="J87" s="64"/>
      <c r="K87" s="45"/>
      <c r="L87" s="46"/>
      <c r="M87" s="46"/>
      <c r="N87" s="47"/>
      <c r="O87" s="48"/>
      <c r="P87" s="45"/>
      <c r="Q87" s="46"/>
      <c r="R87" s="46"/>
      <c r="S87" s="46"/>
      <c r="T87" s="46"/>
      <c r="U87" s="46"/>
      <c r="V87" s="48"/>
      <c r="W87" s="45"/>
      <c r="X87" s="48"/>
      <c r="Y87" s="45"/>
      <c r="Z87" s="46"/>
      <c r="AA87" s="46"/>
      <c r="AB87" s="46"/>
      <c r="AC87" s="48"/>
      <c r="AD87" s="45"/>
      <c r="AE87" s="46"/>
      <c r="AF87" s="48"/>
      <c r="AG87" s="45"/>
      <c r="AH87" s="48"/>
      <c r="AI87" s="45"/>
      <c r="AJ87" s="46"/>
      <c r="AK87" s="46"/>
      <c r="AL87" s="46"/>
      <c r="AM87" s="48"/>
      <c r="AN87" s="45"/>
      <c r="AO87" s="46"/>
      <c r="AP87" s="48"/>
      <c r="AQ87" s="45"/>
      <c r="AR87" s="46"/>
      <c r="AS87" s="46"/>
      <c r="AT87" s="46"/>
      <c r="AU87" s="46"/>
      <c r="AV87" s="48"/>
      <c r="AW87" s="46"/>
      <c r="AX87" s="46"/>
      <c r="AY87" s="46"/>
      <c r="AZ87" s="47"/>
      <c r="BA87" s="65">
        <f t="shared" si="33"/>
        <v>0</v>
      </c>
      <c r="BB87" s="50">
        <f>IF(BA87&gt;0,1-BA87,0)</f>
        <v>0</v>
      </c>
      <c r="BC87" s="42"/>
    </row>
    <row r="88" spans="1:55" ht="17.25" customHeight="1">
      <c r="A88" s="66"/>
      <c r="B88" s="53"/>
      <c r="C88" s="52"/>
      <c r="D88" s="52"/>
      <c r="E88" s="53"/>
      <c r="F88" s="52"/>
      <c r="G88" s="52"/>
      <c r="H88" s="52"/>
      <c r="I88" s="52"/>
      <c r="J88" s="52"/>
      <c r="K88" s="54">
        <f t="shared" ref="K88:AZ88" si="44">K87*$BD$1</f>
        <v>0</v>
      </c>
      <c r="L88" s="55">
        <f t="shared" si="44"/>
        <v>0</v>
      </c>
      <c r="M88" s="55">
        <f t="shared" si="44"/>
        <v>0</v>
      </c>
      <c r="N88" s="56">
        <f t="shared" si="44"/>
        <v>0</v>
      </c>
      <c r="O88" s="57">
        <f t="shared" si="44"/>
        <v>0</v>
      </c>
      <c r="P88" s="54">
        <f t="shared" si="44"/>
        <v>0</v>
      </c>
      <c r="Q88" s="55">
        <f t="shared" si="44"/>
        <v>0</v>
      </c>
      <c r="R88" s="55">
        <f t="shared" si="44"/>
        <v>0</v>
      </c>
      <c r="S88" s="55">
        <f t="shared" si="44"/>
        <v>0</v>
      </c>
      <c r="T88" s="55">
        <f t="shared" si="44"/>
        <v>0</v>
      </c>
      <c r="U88" s="55">
        <f t="shared" si="44"/>
        <v>0</v>
      </c>
      <c r="V88" s="57">
        <f t="shared" si="44"/>
        <v>0</v>
      </c>
      <c r="W88" s="54">
        <f t="shared" si="44"/>
        <v>0</v>
      </c>
      <c r="X88" s="57">
        <f t="shared" si="44"/>
        <v>0</v>
      </c>
      <c r="Y88" s="54">
        <f t="shared" si="44"/>
        <v>0</v>
      </c>
      <c r="Z88" s="55">
        <f t="shared" si="44"/>
        <v>0</v>
      </c>
      <c r="AA88" s="55">
        <f t="shared" si="44"/>
        <v>0</v>
      </c>
      <c r="AB88" s="55">
        <f t="shared" si="44"/>
        <v>0</v>
      </c>
      <c r="AC88" s="57">
        <f t="shared" si="44"/>
        <v>0</v>
      </c>
      <c r="AD88" s="54">
        <f t="shared" si="44"/>
        <v>0</v>
      </c>
      <c r="AE88" s="55">
        <f t="shared" si="44"/>
        <v>0</v>
      </c>
      <c r="AF88" s="57">
        <f t="shared" si="44"/>
        <v>0</v>
      </c>
      <c r="AG88" s="54">
        <f t="shared" si="44"/>
        <v>0</v>
      </c>
      <c r="AH88" s="57">
        <f t="shared" si="44"/>
        <v>0</v>
      </c>
      <c r="AI88" s="54">
        <f t="shared" si="44"/>
        <v>0</v>
      </c>
      <c r="AJ88" s="55">
        <f t="shared" si="44"/>
        <v>0</v>
      </c>
      <c r="AK88" s="55">
        <f t="shared" si="44"/>
        <v>0</v>
      </c>
      <c r="AL88" s="55">
        <f t="shared" si="44"/>
        <v>0</v>
      </c>
      <c r="AM88" s="57">
        <f t="shared" si="44"/>
        <v>0</v>
      </c>
      <c r="AN88" s="54">
        <f t="shared" si="44"/>
        <v>0</v>
      </c>
      <c r="AO88" s="55">
        <f t="shared" si="44"/>
        <v>0</v>
      </c>
      <c r="AP88" s="57">
        <f t="shared" si="44"/>
        <v>0</v>
      </c>
      <c r="AQ88" s="54">
        <f t="shared" si="44"/>
        <v>0</v>
      </c>
      <c r="AR88" s="55">
        <f t="shared" si="44"/>
        <v>0</v>
      </c>
      <c r="AS88" s="55">
        <f t="shared" si="44"/>
        <v>0</v>
      </c>
      <c r="AT88" s="55">
        <f t="shared" si="44"/>
        <v>0</v>
      </c>
      <c r="AU88" s="55">
        <f t="shared" si="44"/>
        <v>0</v>
      </c>
      <c r="AV88" s="57">
        <f t="shared" si="44"/>
        <v>0</v>
      </c>
      <c r="AW88" s="55">
        <f t="shared" si="44"/>
        <v>0</v>
      </c>
      <c r="AX88" s="55">
        <f t="shared" si="44"/>
        <v>0</v>
      </c>
      <c r="AY88" s="55">
        <f t="shared" si="44"/>
        <v>0</v>
      </c>
      <c r="AZ88" s="56">
        <f t="shared" si="44"/>
        <v>0</v>
      </c>
      <c r="BA88" s="58">
        <f t="shared" si="33"/>
        <v>0</v>
      </c>
      <c r="BB88" s="59"/>
      <c r="BC88" s="42"/>
    </row>
    <row r="89" spans="1:55" ht="17.25" customHeight="1">
      <c r="A89" s="62"/>
      <c r="B89" s="64"/>
      <c r="C89" s="64"/>
      <c r="D89" s="64"/>
      <c r="E89" s="64"/>
      <c r="F89" s="64"/>
      <c r="G89" s="64"/>
      <c r="H89" s="64"/>
      <c r="I89" s="64"/>
      <c r="J89" s="64"/>
      <c r="K89" s="45"/>
      <c r="L89" s="46"/>
      <c r="M89" s="46"/>
      <c r="N89" s="47"/>
      <c r="O89" s="48"/>
      <c r="P89" s="45"/>
      <c r="Q89" s="46"/>
      <c r="R89" s="46"/>
      <c r="S89" s="46"/>
      <c r="T89" s="46"/>
      <c r="U89" s="46"/>
      <c r="V89" s="48"/>
      <c r="W89" s="45"/>
      <c r="X89" s="48"/>
      <c r="Y89" s="45"/>
      <c r="Z89" s="46"/>
      <c r="AA89" s="46"/>
      <c r="AB89" s="46"/>
      <c r="AC89" s="48"/>
      <c r="AD89" s="45"/>
      <c r="AE89" s="46"/>
      <c r="AF89" s="48"/>
      <c r="AG89" s="45"/>
      <c r="AH89" s="48"/>
      <c r="AI89" s="45"/>
      <c r="AJ89" s="46"/>
      <c r="AK89" s="46"/>
      <c r="AL89" s="46"/>
      <c r="AM89" s="48"/>
      <c r="AN89" s="45"/>
      <c r="AO89" s="46"/>
      <c r="AP89" s="48"/>
      <c r="AQ89" s="45"/>
      <c r="AR89" s="46"/>
      <c r="AS89" s="46"/>
      <c r="AT89" s="46"/>
      <c r="AU89" s="46"/>
      <c r="AV89" s="48"/>
      <c r="AW89" s="46"/>
      <c r="AX89" s="46"/>
      <c r="AY89" s="46"/>
      <c r="AZ89" s="47"/>
      <c r="BA89" s="65">
        <f t="shared" si="33"/>
        <v>0</v>
      </c>
      <c r="BB89" s="50">
        <f>IF(BA89&gt;0,1-BA89,0)</f>
        <v>0</v>
      </c>
      <c r="BC89" s="42"/>
    </row>
    <row r="90" spans="1:55" ht="17.25" customHeight="1">
      <c r="A90" s="66"/>
      <c r="B90" s="53"/>
      <c r="C90" s="52"/>
      <c r="D90" s="52"/>
      <c r="E90" s="53"/>
      <c r="F90" s="52"/>
      <c r="G90" s="52"/>
      <c r="H90" s="52"/>
      <c r="I90" s="52"/>
      <c r="J90" s="52"/>
      <c r="K90" s="54">
        <f t="shared" ref="K90:AZ90" si="45">K89*$BD$1</f>
        <v>0</v>
      </c>
      <c r="L90" s="55">
        <f t="shared" si="45"/>
        <v>0</v>
      </c>
      <c r="M90" s="55">
        <f t="shared" si="45"/>
        <v>0</v>
      </c>
      <c r="N90" s="56">
        <f t="shared" si="45"/>
        <v>0</v>
      </c>
      <c r="O90" s="57">
        <f t="shared" si="45"/>
        <v>0</v>
      </c>
      <c r="P90" s="54">
        <f t="shared" si="45"/>
        <v>0</v>
      </c>
      <c r="Q90" s="55">
        <f t="shared" si="45"/>
        <v>0</v>
      </c>
      <c r="R90" s="55">
        <f t="shared" si="45"/>
        <v>0</v>
      </c>
      <c r="S90" s="55">
        <f t="shared" si="45"/>
        <v>0</v>
      </c>
      <c r="T90" s="55">
        <f t="shared" si="45"/>
        <v>0</v>
      </c>
      <c r="U90" s="55">
        <f t="shared" si="45"/>
        <v>0</v>
      </c>
      <c r="V90" s="57">
        <f t="shared" si="45"/>
        <v>0</v>
      </c>
      <c r="W90" s="54">
        <f t="shared" si="45"/>
        <v>0</v>
      </c>
      <c r="X90" s="57">
        <f t="shared" si="45"/>
        <v>0</v>
      </c>
      <c r="Y90" s="54">
        <f t="shared" si="45"/>
        <v>0</v>
      </c>
      <c r="Z90" s="55">
        <f t="shared" si="45"/>
        <v>0</v>
      </c>
      <c r="AA90" s="55">
        <f t="shared" si="45"/>
        <v>0</v>
      </c>
      <c r="AB90" s="55">
        <f t="shared" si="45"/>
        <v>0</v>
      </c>
      <c r="AC90" s="57">
        <f t="shared" si="45"/>
        <v>0</v>
      </c>
      <c r="AD90" s="54">
        <f t="shared" si="45"/>
        <v>0</v>
      </c>
      <c r="AE90" s="55">
        <f t="shared" si="45"/>
        <v>0</v>
      </c>
      <c r="AF90" s="57">
        <f t="shared" si="45"/>
        <v>0</v>
      </c>
      <c r="AG90" s="54">
        <f t="shared" si="45"/>
        <v>0</v>
      </c>
      <c r="AH90" s="57">
        <f t="shared" si="45"/>
        <v>0</v>
      </c>
      <c r="AI90" s="54">
        <f t="shared" si="45"/>
        <v>0</v>
      </c>
      <c r="AJ90" s="55">
        <f t="shared" si="45"/>
        <v>0</v>
      </c>
      <c r="AK90" s="55">
        <f t="shared" si="45"/>
        <v>0</v>
      </c>
      <c r="AL90" s="55">
        <f t="shared" si="45"/>
        <v>0</v>
      </c>
      <c r="AM90" s="57">
        <f t="shared" si="45"/>
        <v>0</v>
      </c>
      <c r="AN90" s="54">
        <f t="shared" si="45"/>
        <v>0</v>
      </c>
      <c r="AO90" s="55">
        <f t="shared" si="45"/>
        <v>0</v>
      </c>
      <c r="AP90" s="57">
        <f t="shared" si="45"/>
        <v>0</v>
      </c>
      <c r="AQ90" s="54">
        <f t="shared" si="45"/>
        <v>0</v>
      </c>
      <c r="AR90" s="55">
        <f t="shared" si="45"/>
        <v>0</v>
      </c>
      <c r="AS90" s="55">
        <f t="shared" si="45"/>
        <v>0</v>
      </c>
      <c r="AT90" s="55">
        <f t="shared" si="45"/>
        <v>0</v>
      </c>
      <c r="AU90" s="55">
        <f t="shared" si="45"/>
        <v>0</v>
      </c>
      <c r="AV90" s="57">
        <f t="shared" si="45"/>
        <v>0</v>
      </c>
      <c r="AW90" s="55">
        <f t="shared" si="45"/>
        <v>0</v>
      </c>
      <c r="AX90" s="55">
        <f t="shared" si="45"/>
        <v>0</v>
      </c>
      <c r="AY90" s="55">
        <f t="shared" si="45"/>
        <v>0</v>
      </c>
      <c r="AZ90" s="56">
        <f t="shared" si="45"/>
        <v>0</v>
      </c>
      <c r="BA90" s="58">
        <f t="shared" si="33"/>
        <v>0</v>
      </c>
      <c r="BB90" s="59"/>
      <c r="BC90" s="42"/>
    </row>
    <row r="91" spans="1:55" ht="17.25" customHeight="1">
      <c r="A91" s="62"/>
      <c r="B91" s="64"/>
      <c r="C91" s="64"/>
      <c r="D91" s="64"/>
      <c r="E91" s="64"/>
      <c r="F91" s="64"/>
      <c r="G91" s="64"/>
      <c r="H91" s="64"/>
      <c r="I91" s="64"/>
      <c r="J91" s="64"/>
      <c r="K91" s="45"/>
      <c r="L91" s="46"/>
      <c r="M91" s="46"/>
      <c r="N91" s="47"/>
      <c r="O91" s="48"/>
      <c r="P91" s="45"/>
      <c r="Q91" s="46"/>
      <c r="R91" s="46"/>
      <c r="S91" s="46"/>
      <c r="T91" s="46"/>
      <c r="U91" s="46"/>
      <c r="V91" s="48"/>
      <c r="W91" s="45"/>
      <c r="X91" s="48"/>
      <c r="Y91" s="45"/>
      <c r="Z91" s="46"/>
      <c r="AA91" s="46"/>
      <c r="AB91" s="46"/>
      <c r="AC91" s="48"/>
      <c r="AD91" s="45"/>
      <c r="AE91" s="46"/>
      <c r="AF91" s="48"/>
      <c r="AG91" s="45"/>
      <c r="AH91" s="48"/>
      <c r="AI91" s="45"/>
      <c r="AJ91" s="46"/>
      <c r="AK91" s="46"/>
      <c r="AL91" s="46"/>
      <c r="AM91" s="48"/>
      <c r="AN91" s="45"/>
      <c r="AO91" s="46"/>
      <c r="AP91" s="48"/>
      <c r="AQ91" s="45"/>
      <c r="AR91" s="46"/>
      <c r="AS91" s="46"/>
      <c r="AT91" s="46"/>
      <c r="AU91" s="46"/>
      <c r="AV91" s="48"/>
      <c r="AW91" s="46"/>
      <c r="AX91" s="46"/>
      <c r="AY91" s="46"/>
      <c r="AZ91" s="47"/>
      <c r="BA91" s="65">
        <f t="shared" si="33"/>
        <v>0</v>
      </c>
      <c r="BB91" s="50">
        <f>IF(BA91&gt;0,1-BA91,0)</f>
        <v>0</v>
      </c>
      <c r="BC91" s="42"/>
    </row>
    <row r="92" spans="1:55" ht="17.25" customHeight="1">
      <c r="A92" s="66"/>
      <c r="B92" s="52"/>
      <c r="C92" s="52"/>
      <c r="D92" s="52"/>
      <c r="E92" s="53"/>
      <c r="F92" s="52"/>
      <c r="G92" s="52"/>
      <c r="H92" s="52"/>
      <c r="I92" s="52"/>
      <c r="J92" s="52"/>
      <c r="K92" s="54">
        <f t="shared" ref="K92:AZ92" si="46">K91*$BD$1</f>
        <v>0</v>
      </c>
      <c r="L92" s="55">
        <f t="shared" si="46"/>
        <v>0</v>
      </c>
      <c r="M92" s="55">
        <f t="shared" si="46"/>
        <v>0</v>
      </c>
      <c r="N92" s="56">
        <f t="shared" si="46"/>
        <v>0</v>
      </c>
      <c r="O92" s="57">
        <f t="shared" si="46"/>
        <v>0</v>
      </c>
      <c r="P92" s="54">
        <f t="shared" si="46"/>
        <v>0</v>
      </c>
      <c r="Q92" s="55">
        <f t="shared" si="46"/>
        <v>0</v>
      </c>
      <c r="R92" s="55">
        <f t="shared" si="46"/>
        <v>0</v>
      </c>
      <c r="S92" s="55">
        <f t="shared" si="46"/>
        <v>0</v>
      </c>
      <c r="T92" s="55">
        <f t="shared" si="46"/>
        <v>0</v>
      </c>
      <c r="U92" s="55">
        <f t="shared" si="46"/>
        <v>0</v>
      </c>
      <c r="V92" s="57">
        <f t="shared" si="46"/>
        <v>0</v>
      </c>
      <c r="W92" s="54">
        <f t="shared" si="46"/>
        <v>0</v>
      </c>
      <c r="X92" s="57">
        <f t="shared" si="46"/>
        <v>0</v>
      </c>
      <c r="Y92" s="54">
        <f t="shared" si="46"/>
        <v>0</v>
      </c>
      <c r="Z92" s="55">
        <f t="shared" si="46"/>
        <v>0</v>
      </c>
      <c r="AA92" s="55">
        <f t="shared" si="46"/>
        <v>0</v>
      </c>
      <c r="AB92" s="55">
        <f t="shared" si="46"/>
        <v>0</v>
      </c>
      <c r="AC92" s="57">
        <f t="shared" si="46"/>
        <v>0</v>
      </c>
      <c r="AD92" s="54">
        <f t="shared" si="46"/>
        <v>0</v>
      </c>
      <c r="AE92" s="55">
        <f t="shared" si="46"/>
        <v>0</v>
      </c>
      <c r="AF92" s="57">
        <f t="shared" si="46"/>
        <v>0</v>
      </c>
      <c r="AG92" s="54">
        <f t="shared" si="46"/>
        <v>0</v>
      </c>
      <c r="AH92" s="57">
        <f t="shared" si="46"/>
        <v>0</v>
      </c>
      <c r="AI92" s="54">
        <f t="shared" si="46"/>
        <v>0</v>
      </c>
      <c r="AJ92" s="55">
        <f t="shared" si="46"/>
        <v>0</v>
      </c>
      <c r="AK92" s="55">
        <f t="shared" si="46"/>
        <v>0</v>
      </c>
      <c r="AL92" s="55">
        <f t="shared" si="46"/>
        <v>0</v>
      </c>
      <c r="AM92" s="57">
        <f t="shared" si="46"/>
        <v>0</v>
      </c>
      <c r="AN92" s="54">
        <f t="shared" si="46"/>
        <v>0</v>
      </c>
      <c r="AO92" s="55">
        <f t="shared" si="46"/>
        <v>0</v>
      </c>
      <c r="AP92" s="57">
        <f t="shared" si="46"/>
        <v>0</v>
      </c>
      <c r="AQ92" s="54">
        <f t="shared" si="46"/>
        <v>0</v>
      </c>
      <c r="AR92" s="55">
        <f t="shared" si="46"/>
        <v>0</v>
      </c>
      <c r="AS92" s="55">
        <f t="shared" si="46"/>
        <v>0</v>
      </c>
      <c r="AT92" s="55">
        <f t="shared" si="46"/>
        <v>0</v>
      </c>
      <c r="AU92" s="55">
        <f t="shared" si="46"/>
        <v>0</v>
      </c>
      <c r="AV92" s="57">
        <f t="shared" si="46"/>
        <v>0</v>
      </c>
      <c r="AW92" s="55">
        <f t="shared" si="46"/>
        <v>0</v>
      </c>
      <c r="AX92" s="55">
        <f t="shared" si="46"/>
        <v>0</v>
      </c>
      <c r="AY92" s="55">
        <f t="shared" si="46"/>
        <v>0</v>
      </c>
      <c r="AZ92" s="56">
        <f t="shared" si="46"/>
        <v>0</v>
      </c>
      <c r="BA92" s="58">
        <f t="shared" si="33"/>
        <v>0</v>
      </c>
      <c r="BB92" s="59"/>
      <c r="BC92" s="42"/>
    </row>
    <row r="93" spans="1:55" ht="17.25" customHeight="1">
      <c r="A93" s="62"/>
      <c r="B93" s="64"/>
      <c r="C93" s="64"/>
      <c r="D93" s="64"/>
      <c r="E93" s="64"/>
      <c r="F93" s="64"/>
      <c r="G93" s="64"/>
      <c r="H93" s="64"/>
      <c r="I93" s="64"/>
      <c r="J93" s="64"/>
      <c r="K93" s="45"/>
      <c r="L93" s="46"/>
      <c r="M93" s="46"/>
      <c r="N93" s="47"/>
      <c r="O93" s="48"/>
      <c r="P93" s="45"/>
      <c r="Q93" s="46"/>
      <c r="R93" s="46"/>
      <c r="S93" s="46"/>
      <c r="T93" s="46"/>
      <c r="U93" s="46"/>
      <c r="V93" s="48"/>
      <c r="W93" s="45"/>
      <c r="X93" s="48"/>
      <c r="Y93" s="45"/>
      <c r="Z93" s="46"/>
      <c r="AA93" s="46"/>
      <c r="AB93" s="46"/>
      <c r="AC93" s="48"/>
      <c r="AD93" s="45"/>
      <c r="AE93" s="46"/>
      <c r="AF93" s="48"/>
      <c r="AG93" s="45"/>
      <c r="AH93" s="48"/>
      <c r="AI93" s="45"/>
      <c r="AJ93" s="46"/>
      <c r="AK93" s="46"/>
      <c r="AL93" s="46"/>
      <c r="AM93" s="48"/>
      <c r="AN93" s="45"/>
      <c r="AO93" s="46"/>
      <c r="AP93" s="48"/>
      <c r="AQ93" s="45"/>
      <c r="AR93" s="46"/>
      <c r="AS93" s="46"/>
      <c r="AT93" s="46"/>
      <c r="AU93" s="46"/>
      <c r="AV93" s="48"/>
      <c r="AW93" s="46"/>
      <c r="AX93" s="46"/>
      <c r="AY93" s="46"/>
      <c r="AZ93" s="47"/>
      <c r="BA93" s="65">
        <f t="shared" si="33"/>
        <v>0</v>
      </c>
      <c r="BB93" s="50">
        <f>IF(BA93&gt;0,1-BA93,0)</f>
        <v>0</v>
      </c>
      <c r="BC93" s="42"/>
    </row>
    <row r="94" spans="1:55" ht="17.25" customHeight="1">
      <c r="A94" s="66"/>
      <c r="B94" s="52"/>
      <c r="C94" s="52"/>
      <c r="D94" s="52"/>
      <c r="E94" s="53"/>
      <c r="F94" s="52"/>
      <c r="G94" s="52"/>
      <c r="H94" s="52"/>
      <c r="I94" s="52"/>
      <c r="J94" s="52"/>
      <c r="K94" s="54">
        <f t="shared" ref="K94:AZ94" si="47">K93*$BD$1</f>
        <v>0</v>
      </c>
      <c r="L94" s="55">
        <f t="shared" si="47"/>
        <v>0</v>
      </c>
      <c r="M94" s="55">
        <f t="shared" si="47"/>
        <v>0</v>
      </c>
      <c r="N94" s="56">
        <f t="shared" si="47"/>
        <v>0</v>
      </c>
      <c r="O94" s="57">
        <f t="shared" si="47"/>
        <v>0</v>
      </c>
      <c r="P94" s="54">
        <f t="shared" si="47"/>
        <v>0</v>
      </c>
      <c r="Q94" s="55">
        <f t="shared" si="47"/>
        <v>0</v>
      </c>
      <c r="R94" s="55">
        <f t="shared" si="47"/>
        <v>0</v>
      </c>
      <c r="S94" s="55">
        <f t="shared" si="47"/>
        <v>0</v>
      </c>
      <c r="T94" s="55">
        <f t="shared" si="47"/>
        <v>0</v>
      </c>
      <c r="U94" s="55">
        <f t="shared" si="47"/>
        <v>0</v>
      </c>
      <c r="V94" s="57">
        <f t="shared" si="47"/>
        <v>0</v>
      </c>
      <c r="W94" s="54">
        <f t="shared" si="47"/>
        <v>0</v>
      </c>
      <c r="X94" s="57">
        <f t="shared" si="47"/>
        <v>0</v>
      </c>
      <c r="Y94" s="54">
        <f t="shared" si="47"/>
        <v>0</v>
      </c>
      <c r="Z94" s="55">
        <f t="shared" si="47"/>
        <v>0</v>
      </c>
      <c r="AA94" s="55">
        <f t="shared" si="47"/>
        <v>0</v>
      </c>
      <c r="AB94" s="55">
        <f t="shared" si="47"/>
        <v>0</v>
      </c>
      <c r="AC94" s="57">
        <f t="shared" si="47"/>
        <v>0</v>
      </c>
      <c r="AD94" s="54">
        <f t="shared" si="47"/>
        <v>0</v>
      </c>
      <c r="AE94" s="55">
        <f t="shared" si="47"/>
        <v>0</v>
      </c>
      <c r="AF94" s="57">
        <f t="shared" si="47"/>
        <v>0</v>
      </c>
      <c r="AG94" s="54">
        <f t="shared" si="47"/>
        <v>0</v>
      </c>
      <c r="AH94" s="57">
        <f t="shared" si="47"/>
        <v>0</v>
      </c>
      <c r="AI94" s="54">
        <f t="shared" si="47"/>
        <v>0</v>
      </c>
      <c r="AJ94" s="55">
        <f t="shared" si="47"/>
        <v>0</v>
      </c>
      <c r="AK94" s="55">
        <f t="shared" si="47"/>
        <v>0</v>
      </c>
      <c r="AL94" s="55">
        <f t="shared" si="47"/>
        <v>0</v>
      </c>
      <c r="AM94" s="57">
        <f t="shared" si="47"/>
        <v>0</v>
      </c>
      <c r="AN94" s="54">
        <f t="shared" si="47"/>
        <v>0</v>
      </c>
      <c r="AO94" s="55">
        <f t="shared" si="47"/>
        <v>0</v>
      </c>
      <c r="AP94" s="57">
        <f t="shared" si="47"/>
        <v>0</v>
      </c>
      <c r="AQ94" s="54">
        <f t="shared" si="47"/>
        <v>0</v>
      </c>
      <c r="AR94" s="55">
        <f t="shared" si="47"/>
        <v>0</v>
      </c>
      <c r="AS94" s="55">
        <f t="shared" si="47"/>
        <v>0</v>
      </c>
      <c r="AT94" s="55">
        <f t="shared" si="47"/>
        <v>0</v>
      </c>
      <c r="AU94" s="55">
        <f t="shared" si="47"/>
        <v>0</v>
      </c>
      <c r="AV94" s="57">
        <f t="shared" si="47"/>
        <v>0</v>
      </c>
      <c r="AW94" s="55">
        <f t="shared" si="47"/>
        <v>0</v>
      </c>
      <c r="AX94" s="55">
        <f t="shared" si="47"/>
        <v>0</v>
      </c>
      <c r="AY94" s="55">
        <f t="shared" si="47"/>
        <v>0</v>
      </c>
      <c r="AZ94" s="56">
        <f t="shared" si="47"/>
        <v>0</v>
      </c>
      <c r="BA94" s="58">
        <f t="shared" si="33"/>
        <v>0</v>
      </c>
      <c r="BB94" s="59"/>
      <c r="BC94" s="42"/>
    </row>
    <row r="95" spans="1:55" ht="17.25" customHeight="1">
      <c r="A95" s="62"/>
      <c r="B95" s="64"/>
      <c r="C95" s="64"/>
      <c r="D95" s="64"/>
      <c r="E95" s="64"/>
      <c r="F95" s="64"/>
      <c r="G95" s="64"/>
      <c r="H95" s="64"/>
      <c r="I95" s="64"/>
      <c r="J95" s="64"/>
      <c r="K95" s="45"/>
      <c r="L95" s="46"/>
      <c r="M95" s="46"/>
      <c r="N95" s="47"/>
      <c r="O95" s="48"/>
      <c r="P95" s="45"/>
      <c r="Q95" s="46"/>
      <c r="R95" s="46"/>
      <c r="S95" s="46"/>
      <c r="T95" s="46"/>
      <c r="U95" s="46"/>
      <c r="V95" s="48"/>
      <c r="W95" s="45"/>
      <c r="X95" s="48"/>
      <c r="Y95" s="45"/>
      <c r="Z95" s="46"/>
      <c r="AA95" s="46"/>
      <c r="AB95" s="46"/>
      <c r="AC95" s="48"/>
      <c r="AD95" s="45"/>
      <c r="AE95" s="46"/>
      <c r="AF95" s="48"/>
      <c r="AG95" s="45"/>
      <c r="AH95" s="48"/>
      <c r="AI95" s="45"/>
      <c r="AJ95" s="46"/>
      <c r="AK95" s="46"/>
      <c r="AL95" s="46"/>
      <c r="AM95" s="48"/>
      <c r="AN95" s="45"/>
      <c r="AO95" s="46"/>
      <c r="AP95" s="48"/>
      <c r="AQ95" s="45"/>
      <c r="AR95" s="46"/>
      <c r="AS95" s="46"/>
      <c r="AT95" s="46"/>
      <c r="AU95" s="46"/>
      <c r="AV95" s="48"/>
      <c r="AW95" s="46"/>
      <c r="AX95" s="46"/>
      <c r="AY95" s="46"/>
      <c r="AZ95" s="47"/>
      <c r="BA95" s="65">
        <f t="shared" si="33"/>
        <v>0</v>
      </c>
      <c r="BB95" s="50">
        <f>IF(BA95&gt;0,1-BA95,0)</f>
        <v>0</v>
      </c>
      <c r="BC95" s="42"/>
    </row>
    <row r="96" spans="1:55" ht="17.25" customHeight="1">
      <c r="A96" s="66"/>
      <c r="B96" s="52"/>
      <c r="C96" s="52"/>
      <c r="D96" s="52"/>
      <c r="E96" s="53"/>
      <c r="F96" s="52"/>
      <c r="G96" s="52"/>
      <c r="H96" s="52"/>
      <c r="I96" s="52"/>
      <c r="J96" s="52"/>
      <c r="K96" s="54">
        <f t="shared" ref="K96:AZ96" si="48">K95*$BD$1</f>
        <v>0</v>
      </c>
      <c r="L96" s="55">
        <f t="shared" si="48"/>
        <v>0</v>
      </c>
      <c r="M96" s="55">
        <f t="shared" si="48"/>
        <v>0</v>
      </c>
      <c r="N96" s="56">
        <f t="shared" si="48"/>
        <v>0</v>
      </c>
      <c r="O96" s="57">
        <f t="shared" si="48"/>
        <v>0</v>
      </c>
      <c r="P96" s="54">
        <f t="shared" si="48"/>
        <v>0</v>
      </c>
      <c r="Q96" s="55">
        <f t="shared" si="48"/>
        <v>0</v>
      </c>
      <c r="R96" s="55">
        <f t="shared" si="48"/>
        <v>0</v>
      </c>
      <c r="S96" s="55">
        <f t="shared" si="48"/>
        <v>0</v>
      </c>
      <c r="T96" s="55">
        <f t="shared" si="48"/>
        <v>0</v>
      </c>
      <c r="U96" s="55">
        <f t="shared" si="48"/>
        <v>0</v>
      </c>
      <c r="V96" s="57">
        <f t="shared" si="48"/>
        <v>0</v>
      </c>
      <c r="W96" s="54">
        <f t="shared" si="48"/>
        <v>0</v>
      </c>
      <c r="X96" s="57">
        <f t="shared" si="48"/>
        <v>0</v>
      </c>
      <c r="Y96" s="54">
        <f t="shared" si="48"/>
        <v>0</v>
      </c>
      <c r="Z96" s="55">
        <f t="shared" si="48"/>
        <v>0</v>
      </c>
      <c r="AA96" s="55">
        <f t="shared" si="48"/>
        <v>0</v>
      </c>
      <c r="AB96" s="55">
        <f t="shared" si="48"/>
        <v>0</v>
      </c>
      <c r="AC96" s="57">
        <f t="shared" si="48"/>
        <v>0</v>
      </c>
      <c r="AD96" s="54">
        <f t="shared" si="48"/>
        <v>0</v>
      </c>
      <c r="AE96" s="55">
        <f t="shared" si="48"/>
        <v>0</v>
      </c>
      <c r="AF96" s="57">
        <f t="shared" si="48"/>
        <v>0</v>
      </c>
      <c r="AG96" s="54">
        <f t="shared" si="48"/>
        <v>0</v>
      </c>
      <c r="AH96" s="57">
        <f t="shared" si="48"/>
        <v>0</v>
      </c>
      <c r="AI96" s="54">
        <f t="shared" si="48"/>
        <v>0</v>
      </c>
      <c r="AJ96" s="55">
        <f t="shared" si="48"/>
        <v>0</v>
      </c>
      <c r="AK96" s="55">
        <f t="shared" si="48"/>
        <v>0</v>
      </c>
      <c r="AL96" s="55">
        <f t="shared" si="48"/>
        <v>0</v>
      </c>
      <c r="AM96" s="57">
        <f t="shared" si="48"/>
        <v>0</v>
      </c>
      <c r="AN96" s="54">
        <f t="shared" si="48"/>
        <v>0</v>
      </c>
      <c r="AO96" s="55">
        <f t="shared" si="48"/>
        <v>0</v>
      </c>
      <c r="AP96" s="57">
        <f t="shared" si="48"/>
        <v>0</v>
      </c>
      <c r="AQ96" s="54">
        <f t="shared" si="48"/>
        <v>0</v>
      </c>
      <c r="AR96" s="55">
        <f t="shared" si="48"/>
        <v>0</v>
      </c>
      <c r="AS96" s="55">
        <f t="shared" si="48"/>
        <v>0</v>
      </c>
      <c r="AT96" s="55">
        <f t="shared" si="48"/>
        <v>0</v>
      </c>
      <c r="AU96" s="55">
        <f t="shared" si="48"/>
        <v>0</v>
      </c>
      <c r="AV96" s="57">
        <f t="shared" si="48"/>
        <v>0</v>
      </c>
      <c r="AW96" s="55">
        <f t="shared" si="48"/>
        <v>0</v>
      </c>
      <c r="AX96" s="55">
        <f t="shared" si="48"/>
        <v>0</v>
      </c>
      <c r="AY96" s="55">
        <f t="shared" si="48"/>
        <v>0</v>
      </c>
      <c r="AZ96" s="56">
        <f t="shared" si="48"/>
        <v>0</v>
      </c>
      <c r="BA96" s="58">
        <f t="shared" si="33"/>
        <v>0</v>
      </c>
      <c r="BB96" s="59"/>
      <c r="BC96" s="42"/>
    </row>
    <row r="97" spans="1:55" ht="17.25" customHeight="1">
      <c r="A97" s="62"/>
      <c r="B97" s="64"/>
      <c r="C97" s="64"/>
      <c r="D97" s="64"/>
      <c r="E97" s="64"/>
      <c r="F97" s="64"/>
      <c r="G97" s="64"/>
      <c r="H97" s="64"/>
      <c r="I97" s="64"/>
      <c r="J97" s="64"/>
      <c r="K97" s="45"/>
      <c r="L97" s="46"/>
      <c r="M97" s="46"/>
      <c r="N97" s="47"/>
      <c r="O97" s="48"/>
      <c r="P97" s="45"/>
      <c r="Q97" s="46"/>
      <c r="R97" s="46"/>
      <c r="S97" s="46"/>
      <c r="T97" s="46"/>
      <c r="U97" s="46"/>
      <c r="V97" s="48"/>
      <c r="W97" s="45"/>
      <c r="X97" s="48"/>
      <c r="Y97" s="45"/>
      <c r="Z97" s="46"/>
      <c r="AA97" s="46"/>
      <c r="AB97" s="46"/>
      <c r="AC97" s="48"/>
      <c r="AD97" s="45"/>
      <c r="AE97" s="46"/>
      <c r="AF97" s="48"/>
      <c r="AG97" s="45"/>
      <c r="AH97" s="48"/>
      <c r="AI97" s="45"/>
      <c r="AJ97" s="46"/>
      <c r="AK97" s="46"/>
      <c r="AL97" s="46"/>
      <c r="AM97" s="48"/>
      <c r="AN97" s="45"/>
      <c r="AO97" s="46"/>
      <c r="AP97" s="48"/>
      <c r="AQ97" s="45"/>
      <c r="AR97" s="46"/>
      <c r="AS97" s="46"/>
      <c r="AT97" s="46"/>
      <c r="AU97" s="46"/>
      <c r="AV97" s="48"/>
      <c r="AW97" s="46"/>
      <c r="AX97" s="46"/>
      <c r="AY97" s="46"/>
      <c r="AZ97" s="47"/>
      <c r="BA97" s="65">
        <f t="shared" si="33"/>
        <v>0</v>
      </c>
      <c r="BB97" s="50">
        <f>IF(BA97&gt;0,1-BA97,0)</f>
        <v>0</v>
      </c>
      <c r="BC97" s="42"/>
    </row>
    <row r="98" spans="1:55" ht="17.25" customHeight="1">
      <c r="A98" s="66"/>
      <c r="B98" s="52"/>
      <c r="C98" s="52"/>
      <c r="D98" s="52"/>
      <c r="E98" s="53"/>
      <c r="F98" s="52"/>
      <c r="G98" s="52"/>
      <c r="H98" s="52"/>
      <c r="I98" s="52"/>
      <c r="J98" s="52"/>
      <c r="K98" s="54">
        <f t="shared" ref="K98:AZ98" si="49">K97*$BD$1</f>
        <v>0</v>
      </c>
      <c r="L98" s="55">
        <f t="shared" si="49"/>
        <v>0</v>
      </c>
      <c r="M98" s="55">
        <f t="shared" si="49"/>
        <v>0</v>
      </c>
      <c r="N98" s="56">
        <f t="shared" si="49"/>
        <v>0</v>
      </c>
      <c r="O98" s="57">
        <f t="shared" si="49"/>
        <v>0</v>
      </c>
      <c r="P98" s="54">
        <f t="shared" si="49"/>
        <v>0</v>
      </c>
      <c r="Q98" s="55">
        <f t="shared" si="49"/>
        <v>0</v>
      </c>
      <c r="R98" s="55">
        <f t="shared" si="49"/>
        <v>0</v>
      </c>
      <c r="S98" s="55">
        <f t="shared" si="49"/>
        <v>0</v>
      </c>
      <c r="T98" s="55">
        <f t="shared" si="49"/>
        <v>0</v>
      </c>
      <c r="U98" s="55">
        <f t="shared" si="49"/>
        <v>0</v>
      </c>
      <c r="V98" s="57">
        <f t="shared" si="49"/>
        <v>0</v>
      </c>
      <c r="W98" s="54">
        <f t="shared" si="49"/>
        <v>0</v>
      </c>
      <c r="X98" s="57">
        <f t="shared" si="49"/>
        <v>0</v>
      </c>
      <c r="Y98" s="54">
        <f t="shared" si="49"/>
        <v>0</v>
      </c>
      <c r="Z98" s="55">
        <f t="shared" si="49"/>
        <v>0</v>
      </c>
      <c r="AA98" s="55">
        <f t="shared" si="49"/>
        <v>0</v>
      </c>
      <c r="AB98" s="55">
        <f t="shared" si="49"/>
        <v>0</v>
      </c>
      <c r="AC98" s="57">
        <f t="shared" si="49"/>
        <v>0</v>
      </c>
      <c r="AD98" s="54">
        <f t="shared" si="49"/>
        <v>0</v>
      </c>
      <c r="AE98" s="55">
        <f t="shared" si="49"/>
        <v>0</v>
      </c>
      <c r="AF98" s="57">
        <f t="shared" si="49"/>
        <v>0</v>
      </c>
      <c r="AG98" s="54">
        <f t="shared" si="49"/>
        <v>0</v>
      </c>
      <c r="AH98" s="57">
        <f t="shared" si="49"/>
        <v>0</v>
      </c>
      <c r="AI98" s="54">
        <f t="shared" si="49"/>
        <v>0</v>
      </c>
      <c r="AJ98" s="55">
        <f t="shared" si="49"/>
        <v>0</v>
      </c>
      <c r="AK98" s="55">
        <f t="shared" si="49"/>
        <v>0</v>
      </c>
      <c r="AL98" s="55">
        <f t="shared" si="49"/>
        <v>0</v>
      </c>
      <c r="AM98" s="57">
        <f t="shared" si="49"/>
        <v>0</v>
      </c>
      <c r="AN98" s="54">
        <f t="shared" si="49"/>
        <v>0</v>
      </c>
      <c r="AO98" s="55">
        <f t="shared" si="49"/>
        <v>0</v>
      </c>
      <c r="AP98" s="57">
        <f t="shared" si="49"/>
        <v>0</v>
      </c>
      <c r="AQ98" s="54">
        <f t="shared" si="49"/>
        <v>0</v>
      </c>
      <c r="AR98" s="55">
        <f t="shared" si="49"/>
        <v>0</v>
      </c>
      <c r="AS98" s="55">
        <f t="shared" si="49"/>
        <v>0</v>
      </c>
      <c r="AT98" s="55">
        <f t="shared" si="49"/>
        <v>0</v>
      </c>
      <c r="AU98" s="55">
        <f t="shared" si="49"/>
        <v>0</v>
      </c>
      <c r="AV98" s="57">
        <f t="shared" si="49"/>
        <v>0</v>
      </c>
      <c r="AW98" s="55">
        <f t="shared" si="49"/>
        <v>0</v>
      </c>
      <c r="AX98" s="55">
        <f t="shared" si="49"/>
        <v>0</v>
      </c>
      <c r="AY98" s="55">
        <f t="shared" si="49"/>
        <v>0</v>
      </c>
      <c r="AZ98" s="56">
        <f t="shared" si="49"/>
        <v>0</v>
      </c>
      <c r="BA98" s="58">
        <f t="shared" si="33"/>
        <v>0</v>
      </c>
      <c r="BB98" s="59"/>
      <c r="BC98" s="42"/>
    </row>
    <row r="99" spans="1:55" ht="17.25" customHeight="1">
      <c r="A99" s="62"/>
      <c r="B99" s="64"/>
      <c r="C99" s="64"/>
      <c r="D99" s="64"/>
      <c r="E99" s="64"/>
      <c r="F99" s="64"/>
      <c r="G99" s="64"/>
      <c r="H99" s="64"/>
      <c r="I99" s="64"/>
      <c r="J99" s="64"/>
      <c r="K99" s="45"/>
      <c r="L99" s="46"/>
      <c r="M99" s="46"/>
      <c r="N99" s="47"/>
      <c r="O99" s="48"/>
      <c r="P99" s="45"/>
      <c r="Q99" s="46"/>
      <c r="R99" s="46"/>
      <c r="S99" s="46"/>
      <c r="T99" s="46"/>
      <c r="U99" s="46"/>
      <c r="V99" s="48"/>
      <c r="W99" s="45"/>
      <c r="X99" s="48"/>
      <c r="Y99" s="45"/>
      <c r="Z99" s="46"/>
      <c r="AA99" s="46"/>
      <c r="AB99" s="46"/>
      <c r="AC99" s="48"/>
      <c r="AD99" s="45"/>
      <c r="AE99" s="46"/>
      <c r="AF99" s="48"/>
      <c r="AG99" s="45"/>
      <c r="AH99" s="48"/>
      <c r="AI99" s="45"/>
      <c r="AJ99" s="46"/>
      <c r="AK99" s="46"/>
      <c r="AL99" s="46"/>
      <c r="AM99" s="48"/>
      <c r="AN99" s="45"/>
      <c r="AO99" s="46"/>
      <c r="AP99" s="48"/>
      <c r="AQ99" s="45"/>
      <c r="AR99" s="46"/>
      <c r="AS99" s="46"/>
      <c r="AT99" s="46"/>
      <c r="AU99" s="46"/>
      <c r="AV99" s="48"/>
      <c r="AW99" s="46"/>
      <c r="AX99" s="46"/>
      <c r="AY99" s="46"/>
      <c r="AZ99" s="47"/>
      <c r="BA99" s="65">
        <f t="shared" si="33"/>
        <v>0</v>
      </c>
      <c r="BB99" s="50">
        <f>IF(BA99&gt;0,1-BA99,0)</f>
        <v>0</v>
      </c>
      <c r="BC99" s="42"/>
    </row>
    <row r="100" spans="1:55" ht="17.25" customHeight="1">
      <c r="A100" s="66"/>
      <c r="B100" s="52"/>
      <c r="C100" s="52"/>
      <c r="D100" s="52"/>
      <c r="E100" s="53"/>
      <c r="F100" s="52"/>
      <c r="G100" s="52"/>
      <c r="H100" s="52"/>
      <c r="I100" s="52"/>
      <c r="J100" s="52"/>
      <c r="K100" s="54">
        <f t="shared" ref="K100:AZ100" si="50">K99*$BD$1</f>
        <v>0</v>
      </c>
      <c r="L100" s="55">
        <f t="shared" si="50"/>
        <v>0</v>
      </c>
      <c r="M100" s="55">
        <f t="shared" si="50"/>
        <v>0</v>
      </c>
      <c r="N100" s="56">
        <f t="shared" si="50"/>
        <v>0</v>
      </c>
      <c r="O100" s="57">
        <f t="shared" si="50"/>
        <v>0</v>
      </c>
      <c r="P100" s="54">
        <f t="shared" si="50"/>
        <v>0</v>
      </c>
      <c r="Q100" s="55">
        <f t="shared" si="50"/>
        <v>0</v>
      </c>
      <c r="R100" s="55">
        <f t="shared" si="50"/>
        <v>0</v>
      </c>
      <c r="S100" s="55">
        <f t="shared" si="50"/>
        <v>0</v>
      </c>
      <c r="T100" s="55">
        <f t="shared" si="50"/>
        <v>0</v>
      </c>
      <c r="U100" s="55">
        <f t="shared" si="50"/>
        <v>0</v>
      </c>
      <c r="V100" s="57">
        <f t="shared" si="50"/>
        <v>0</v>
      </c>
      <c r="W100" s="54">
        <f t="shared" si="50"/>
        <v>0</v>
      </c>
      <c r="X100" s="57">
        <f t="shared" si="50"/>
        <v>0</v>
      </c>
      <c r="Y100" s="54">
        <f t="shared" si="50"/>
        <v>0</v>
      </c>
      <c r="Z100" s="55">
        <f t="shared" si="50"/>
        <v>0</v>
      </c>
      <c r="AA100" s="55">
        <f t="shared" si="50"/>
        <v>0</v>
      </c>
      <c r="AB100" s="55">
        <f t="shared" si="50"/>
        <v>0</v>
      </c>
      <c r="AC100" s="57">
        <f t="shared" si="50"/>
        <v>0</v>
      </c>
      <c r="AD100" s="54">
        <f t="shared" si="50"/>
        <v>0</v>
      </c>
      <c r="AE100" s="55">
        <f t="shared" si="50"/>
        <v>0</v>
      </c>
      <c r="AF100" s="57">
        <f t="shared" si="50"/>
        <v>0</v>
      </c>
      <c r="AG100" s="54">
        <f t="shared" si="50"/>
        <v>0</v>
      </c>
      <c r="AH100" s="57">
        <f t="shared" si="50"/>
        <v>0</v>
      </c>
      <c r="AI100" s="54">
        <f t="shared" si="50"/>
        <v>0</v>
      </c>
      <c r="AJ100" s="55">
        <f t="shared" si="50"/>
        <v>0</v>
      </c>
      <c r="AK100" s="55">
        <f t="shared" si="50"/>
        <v>0</v>
      </c>
      <c r="AL100" s="55">
        <f t="shared" si="50"/>
        <v>0</v>
      </c>
      <c r="AM100" s="57">
        <f t="shared" si="50"/>
        <v>0</v>
      </c>
      <c r="AN100" s="54">
        <f t="shared" si="50"/>
        <v>0</v>
      </c>
      <c r="AO100" s="55">
        <f t="shared" si="50"/>
        <v>0</v>
      </c>
      <c r="AP100" s="57">
        <f t="shared" si="50"/>
        <v>0</v>
      </c>
      <c r="AQ100" s="54">
        <f t="shared" si="50"/>
        <v>0</v>
      </c>
      <c r="AR100" s="55">
        <f t="shared" si="50"/>
        <v>0</v>
      </c>
      <c r="AS100" s="55">
        <f t="shared" si="50"/>
        <v>0</v>
      </c>
      <c r="AT100" s="55">
        <f t="shared" si="50"/>
        <v>0</v>
      </c>
      <c r="AU100" s="55">
        <f t="shared" si="50"/>
        <v>0</v>
      </c>
      <c r="AV100" s="57">
        <f t="shared" si="50"/>
        <v>0</v>
      </c>
      <c r="AW100" s="55">
        <f t="shared" si="50"/>
        <v>0</v>
      </c>
      <c r="AX100" s="55">
        <f t="shared" si="50"/>
        <v>0</v>
      </c>
      <c r="AY100" s="55">
        <f t="shared" si="50"/>
        <v>0</v>
      </c>
      <c r="AZ100" s="56">
        <f t="shared" si="50"/>
        <v>0</v>
      </c>
      <c r="BA100" s="58">
        <f t="shared" si="33"/>
        <v>0</v>
      </c>
      <c r="BB100" s="59"/>
      <c r="BC100" s="42"/>
    </row>
    <row r="101" spans="1:55" ht="17.25" customHeight="1">
      <c r="A101" s="62"/>
      <c r="B101" s="64"/>
      <c r="C101" s="64"/>
      <c r="D101" s="64"/>
      <c r="E101" s="64"/>
      <c r="F101" s="64"/>
      <c r="G101" s="64"/>
      <c r="H101" s="64"/>
      <c r="I101" s="64"/>
      <c r="J101" s="64"/>
      <c r="K101" s="45"/>
      <c r="L101" s="46"/>
      <c r="M101" s="46"/>
      <c r="N101" s="47"/>
      <c r="O101" s="48"/>
      <c r="P101" s="45"/>
      <c r="Q101" s="46"/>
      <c r="R101" s="46"/>
      <c r="S101" s="46"/>
      <c r="T101" s="46"/>
      <c r="U101" s="46"/>
      <c r="V101" s="48"/>
      <c r="W101" s="45"/>
      <c r="X101" s="48"/>
      <c r="Y101" s="45"/>
      <c r="Z101" s="46"/>
      <c r="AA101" s="46"/>
      <c r="AB101" s="46"/>
      <c r="AC101" s="48"/>
      <c r="AD101" s="45"/>
      <c r="AE101" s="46"/>
      <c r="AF101" s="48"/>
      <c r="AG101" s="45"/>
      <c r="AH101" s="48"/>
      <c r="AI101" s="45"/>
      <c r="AJ101" s="46"/>
      <c r="AK101" s="46"/>
      <c r="AL101" s="46"/>
      <c r="AM101" s="48"/>
      <c r="AN101" s="45"/>
      <c r="AO101" s="46"/>
      <c r="AP101" s="48"/>
      <c r="AQ101" s="45"/>
      <c r="AR101" s="46"/>
      <c r="AS101" s="46"/>
      <c r="AT101" s="46"/>
      <c r="AU101" s="46"/>
      <c r="AV101" s="48"/>
      <c r="AW101" s="46"/>
      <c r="AX101" s="46"/>
      <c r="AY101" s="46"/>
      <c r="AZ101" s="47"/>
      <c r="BA101" s="65">
        <f t="shared" si="33"/>
        <v>0</v>
      </c>
      <c r="BB101" s="50">
        <f>IF(BA101&gt;0,1-BA101,0)</f>
        <v>0</v>
      </c>
      <c r="BC101" s="42"/>
    </row>
    <row r="102" spans="1:55" ht="17.25" customHeight="1">
      <c r="A102" s="66"/>
      <c r="B102" s="52"/>
      <c r="C102" s="52"/>
      <c r="D102" s="52"/>
      <c r="E102" s="53"/>
      <c r="F102" s="52"/>
      <c r="G102" s="52"/>
      <c r="H102" s="52"/>
      <c r="I102" s="52"/>
      <c r="J102" s="52"/>
      <c r="K102" s="54">
        <f t="shared" ref="K102:AZ102" si="51">K101*$BD$1</f>
        <v>0</v>
      </c>
      <c r="L102" s="55">
        <f t="shared" si="51"/>
        <v>0</v>
      </c>
      <c r="M102" s="55">
        <f t="shared" si="51"/>
        <v>0</v>
      </c>
      <c r="N102" s="56">
        <f t="shared" si="51"/>
        <v>0</v>
      </c>
      <c r="O102" s="57">
        <f t="shared" si="51"/>
        <v>0</v>
      </c>
      <c r="P102" s="54">
        <f t="shared" si="51"/>
        <v>0</v>
      </c>
      <c r="Q102" s="55">
        <f t="shared" si="51"/>
        <v>0</v>
      </c>
      <c r="R102" s="55">
        <f t="shared" si="51"/>
        <v>0</v>
      </c>
      <c r="S102" s="55">
        <f t="shared" si="51"/>
        <v>0</v>
      </c>
      <c r="T102" s="55">
        <f t="shared" si="51"/>
        <v>0</v>
      </c>
      <c r="U102" s="55">
        <f t="shared" si="51"/>
        <v>0</v>
      </c>
      <c r="V102" s="57">
        <f t="shared" si="51"/>
        <v>0</v>
      </c>
      <c r="W102" s="54">
        <f t="shared" si="51"/>
        <v>0</v>
      </c>
      <c r="X102" s="57">
        <f t="shared" si="51"/>
        <v>0</v>
      </c>
      <c r="Y102" s="54">
        <f t="shared" si="51"/>
        <v>0</v>
      </c>
      <c r="Z102" s="55">
        <f t="shared" si="51"/>
        <v>0</v>
      </c>
      <c r="AA102" s="55">
        <f t="shared" si="51"/>
        <v>0</v>
      </c>
      <c r="AB102" s="55">
        <f t="shared" si="51"/>
        <v>0</v>
      </c>
      <c r="AC102" s="57">
        <f t="shared" si="51"/>
        <v>0</v>
      </c>
      <c r="AD102" s="54">
        <f t="shared" si="51"/>
        <v>0</v>
      </c>
      <c r="AE102" s="55">
        <f t="shared" si="51"/>
        <v>0</v>
      </c>
      <c r="AF102" s="57">
        <f t="shared" si="51"/>
        <v>0</v>
      </c>
      <c r="AG102" s="54">
        <f t="shared" si="51"/>
        <v>0</v>
      </c>
      <c r="AH102" s="57">
        <f t="shared" si="51"/>
        <v>0</v>
      </c>
      <c r="AI102" s="54">
        <f t="shared" si="51"/>
        <v>0</v>
      </c>
      <c r="AJ102" s="55">
        <f t="shared" si="51"/>
        <v>0</v>
      </c>
      <c r="AK102" s="55">
        <f t="shared" si="51"/>
        <v>0</v>
      </c>
      <c r="AL102" s="55">
        <f t="shared" si="51"/>
        <v>0</v>
      </c>
      <c r="AM102" s="57">
        <f t="shared" si="51"/>
        <v>0</v>
      </c>
      <c r="AN102" s="54">
        <f t="shared" si="51"/>
        <v>0</v>
      </c>
      <c r="AO102" s="55">
        <f t="shared" si="51"/>
        <v>0</v>
      </c>
      <c r="AP102" s="57">
        <f t="shared" si="51"/>
        <v>0</v>
      </c>
      <c r="AQ102" s="54">
        <f t="shared" si="51"/>
        <v>0</v>
      </c>
      <c r="AR102" s="55">
        <f t="shared" si="51"/>
        <v>0</v>
      </c>
      <c r="AS102" s="55">
        <f t="shared" si="51"/>
        <v>0</v>
      </c>
      <c r="AT102" s="55">
        <f t="shared" si="51"/>
        <v>0</v>
      </c>
      <c r="AU102" s="55">
        <f t="shared" si="51"/>
        <v>0</v>
      </c>
      <c r="AV102" s="57">
        <f t="shared" si="51"/>
        <v>0</v>
      </c>
      <c r="AW102" s="55">
        <f t="shared" si="51"/>
        <v>0</v>
      </c>
      <c r="AX102" s="55">
        <f t="shared" si="51"/>
        <v>0</v>
      </c>
      <c r="AY102" s="55">
        <f t="shared" si="51"/>
        <v>0</v>
      </c>
      <c r="AZ102" s="56">
        <f t="shared" si="51"/>
        <v>0</v>
      </c>
      <c r="BA102" s="58">
        <f t="shared" si="33"/>
        <v>0</v>
      </c>
      <c r="BB102" s="59"/>
      <c r="BC102" s="42"/>
    </row>
    <row r="103" spans="1:55" ht="17.25" customHeight="1">
      <c r="A103" s="62"/>
      <c r="B103" s="64"/>
      <c r="C103" s="64"/>
      <c r="D103" s="64"/>
      <c r="E103" s="64"/>
      <c r="F103" s="64"/>
      <c r="G103" s="64"/>
      <c r="H103" s="64"/>
      <c r="I103" s="64"/>
      <c r="J103" s="64"/>
      <c r="K103" s="45"/>
      <c r="L103" s="46"/>
      <c r="M103" s="46"/>
      <c r="N103" s="47"/>
      <c r="O103" s="48"/>
      <c r="P103" s="45"/>
      <c r="Q103" s="46"/>
      <c r="R103" s="46"/>
      <c r="S103" s="46"/>
      <c r="T103" s="46"/>
      <c r="U103" s="46"/>
      <c r="V103" s="48"/>
      <c r="W103" s="45"/>
      <c r="X103" s="48"/>
      <c r="Y103" s="45"/>
      <c r="Z103" s="46"/>
      <c r="AA103" s="46"/>
      <c r="AB103" s="46"/>
      <c r="AC103" s="48"/>
      <c r="AD103" s="45"/>
      <c r="AE103" s="46"/>
      <c r="AF103" s="48"/>
      <c r="AG103" s="45"/>
      <c r="AH103" s="48"/>
      <c r="AI103" s="45"/>
      <c r="AJ103" s="46"/>
      <c r="AK103" s="46"/>
      <c r="AL103" s="46"/>
      <c r="AM103" s="48"/>
      <c r="AN103" s="45"/>
      <c r="AO103" s="46"/>
      <c r="AP103" s="48"/>
      <c r="AQ103" s="45"/>
      <c r="AR103" s="46"/>
      <c r="AS103" s="46"/>
      <c r="AT103" s="46"/>
      <c r="AU103" s="46"/>
      <c r="AV103" s="48"/>
      <c r="AW103" s="46"/>
      <c r="AX103" s="46"/>
      <c r="AY103" s="46"/>
      <c r="AZ103" s="47"/>
      <c r="BA103" s="65">
        <f t="shared" si="33"/>
        <v>0</v>
      </c>
      <c r="BB103" s="50">
        <f>IF(BA103&gt;0,1-BA103,0)</f>
        <v>0</v>
      </c>
      <c r="BC103" s="42"/>
    </row>
    <row r="104" spans="1:55" ht="17.25" customHeight="1">
      <c r="A104" s="66"/>
      <c r="B104" s="52"/>
      <c r="C104" s="52"/>
      <c r="D104" s="52"/>
      <c r="E104" s="53"/>
      <c r="F104" s="52"/>
      <c r="G104" s="52"/>
      <c r="H104" s="52"/>
      <c r="I104" s="52"/>
      <c r="J104" s="52"/>
      <c r="K104" s="54">
        <f t="shared" ref="K104:AZ104" si="52">K103*$BD$1</f>
        <v>0</v>
      </c>
      <c r="L104" s="55">
        <f t="shared" si="52"/>
        <v>0</v>
      </c>
      <c r="M104" s="55">
        <f t="shared" si="52"/>
        <v>0</v>
      </c>
      <c r="N104" s="56">
        <f t="shared" si="52"/>
        <v>0</v>
      </c>
      <c r="O104" s="57">
        <f t="shared" si="52"/>
        <v>0</v>
      </c>
      <c r="P104" s="54">
        <f t="shared" si="52"/>
        <v>0</v>
      </c>
      <c r="Q104" s="55">
        <f t="shared" si="52"/>
        <v>0</v>
      </c>
      <c r="R104" s="55">
        <f t="shared" si="52"/>
        <v>0</v>
      </c>
      <c r="S104" s="55">
        <f t="shared" si="52"/>
        <v>0</v>
      </c>
      <c r="T104" s="55">
        <f t="shared" si="52"/>
        <v>0</v>
      </c>
      <c r="U104" s="55">
        <f t="shared" si="52"/>
        <v>0</v>
      </c>
      <c r="V104" s="57">
        <f t="shared" si="52"/>
        <v>0</v>
      </c>
      <c r="W104" s="54">
        <f t="shared" si="52"/>
        <v>0</v>
      </c>
      <c r="X104" s="57">
        <f t="shared" si="52"/>
        <v>0</v>
      </c>
      <c r="Y104" s="54">
        <f t="shared" si="52"/>
        <v>0</v>
      </c>
      <c r="Z104" s="55">
        <f t="shared" si="52"/>
        <v>0</v>
      </c>
      <c r="AA104" s="55">
        <f t="shared" si="52"/>
        <v>0</v>
      </c>
      <c r="AB104" s="55">
        <f t="shared" si="52"/>
        <v>0</v>
      </c>
      <c r="AC104" s="57">
        <f t="shared" si="52"/>
        <v>0</v>
      </c>
      <c r="AD104" s="54">
        <f t="shared" si="52"/>
        <v>0</v>
      </c>
      <c r="AE104" s="55">
        <f t="shared" si="52"/>
        <v>0</v>
      </c>
      <c r="AF104" s="57">
        <f t="shared" si="52"/>
        <v>0</v>
      </c>
      <c r="AG104" s="54">
        <f t="shared" si="52"/>
        <v>0</v>
      </c>
      <c r="AH104" s="57">
        <f t="shared" si="52"/>
        <v>0</v>
      </c>
      <c r="AI104" s="54">
        <f t="shared" si="52"/>
        <v>0</v>
      </c>
      <c r="AJ104" s="55">
        <f t="shared" si="52"/>
        <v>0</v>
      </c>
      <c r="AK104" s="55">
        <f t="shared" si="52"/>
        <v>0</v>
      </c>
      <c r="AL104" s="55">
        <f t="shared" si="52"/>
        <v>0</v>
      </c>
      <c r="AM104" s="57">
        <f t="shared" si="52"/>
        <v>0</v>
      </c>
      <c r="AN104" s="54">
        <f t="shared" si="52"/>
        <v>0</v>
      </c>
      <c r="AO104" s="55">
        <f t="shared" si="52"/>
        <v>0</v>
      </c>
      <c r="AP104" s="57">
        <f t="shared" si="52"/>
        <v>0</v>
      </c>
      <c r="AQ104" s="54">
        <f t="shared" si="52"/>
        <v>0</v>
      </c>
      <c r="AR104" s="55">
        <f t="shared" si="52"/>
        <v>0</v>
      </c>
      <c r="AS104" s="55">
        <f t="shared" si="52"/>
        <v>0</v>
      </c>
      <c r="AT104" s="55">
        <f t="shared" si="52"/>
        <v>0</v>
      </c>
      <c r="AU104" s="55">
        <f t="shared" si="52"/>
        <v>0</v>
      </c>
      <c r="AV104" s="57">
        <f t="shared" si="52"/>
        <v>0</v>
      </c>
      <c r="AW104" s="55">
        <f t="shared" si="52"/>
        <v>0</v>
      </c>
      <c r="AX104" s="55">
        <f t="shared" si="52"/>
        <v>0</v>
      </c>
      <c r="AY104" s="55">
        <f t="shared" si="52"/>
        <v>0</v>
      </c>
      <c r="AZ104" s="56">
        <f t="shared" si="52"/>
        <v>0</v>
      </c>
      <c r="BA104" s="58">
        <f t="shared" si="33"/>
        <v>0</v>
      </c>
      <c r="BB104" s="59"/>
      <c r="BC104" s="42"/>
    </row>
    <row r="105" spans="1:55" ht="17.25" customHeight="1">
      <c r="A105" s="62"/>
      <c r="B105" s="64"/>
      <c r="C105" s="64"/>
      <c r="D105" s="64"/>
      <c r="E105" s="64"/>
      <c r="F105" s="64"/>
      <c r="G105" s="64"/>
      <c r="H105" s="64"/>
      <c r="I105" s="64"/>
      <c r="J105" s="64"/>
      <c r="K105" s="45"/>
      <c r="L105" s="46"/>
      <c r="M105" s="46"/>
      <c r="N105" s="47"/>
      <c r="O105" s="48"/>
      <c r="P105" s="45"/>
      <c r="Q105" s="46"/>
      <c r="R105" s="46"/>
      <c r="S105" s="46"/>
      <c r="T105" s="46"/>
      <c r="U105" s="46"/>
      <c r="V105" s="48"/>
      <c r="W105" s="45"/>
      <c r="X105" s="48"/>
      <c r="Y105" s="45"/>
      <c r="Z105" s="46"/>
      <c r="AA105" s="46"/>
      <c r="AB105" s="46"/>
      <c r="AC105" s="48"/>
      <c r="AD105" s="45"/>
      <c r="AE105" s="46"/>
      <c r="AF105" s="48"/>
      <c r="AG105" s="45"/>
      <c r="AH105" s="48"/>
      <c r="AI105" s="45"/>
      <c r="AJ105" s="46"/>
      <c r="AK105" s="46"/>
      <c r="AL105" s="46"/>
      <c r="AM105" s="48"/>
      <c r="AN105" s="45"/>
      <c r="AO105" s="46"/>
      <c r="AP105" s="48"/>
      <c r="AQ105" s="45"/>
      <c r="AR105" s="46"/>
      <c r="AS105" s="46"/>
      <c r="AT105" s="46"/>
      <c r="AU105" s="46"/>
      <c r="AV105" s="48"/>
      <c r="AW105" s="46"/>
      <c r="AX105" s="46"/>
      <c r="AY105" s="46"/>
      <c r="AZ105" s="47"/>
      <c r="BA105" s="65">
        <f t="shared" si="33"/>
        <v>0</v>
      </c>
      <c r="BB105" s="50">
        <f>IF(BA105&gt;0,1-BA105,0)</f>
        <v>0</v>
      </c>
      <c r="BC105" s="42"/>
    </row>
    <row r="106" spans="1:55" ht="17.25" customHeight="1">
      <c r="A106" s="66"/>
      <c r="B106" s="52"/>
      <c r="C106" s="52"/>
      <c r="D106" s="52"/>
      <c r="E106" s="53"/>
      <c r="F106" s="52"/>
      <c r="G106" s="52"/>
      <c r="H106" s="52"/>
      <c r="I106" s="52"/>
      <c r="J106" s="52"/>
      <c r="K106" s="54">
        <f t="shared" ref="K106:AZ106" si="53">K105*$BD$1</f>
        <v>0</v>
      </c>
      <c r="L106" s="55">
        <f t="shared" si="53"/>
        <v>0</v>
      </c>
      <c r="M106" s="55">
        <f t="shared" si="53"/>
        <v>0</v>
      </c>
      <c r="N106" s="56">
        <f t="shared" si="53"/>
        <v>0</v>
      </c>
      <c r="O106" s="57">
        <f t="shared" si="53"/>
        <v>0</v>
      </c>
      <c r="P106" s="54">
        <f t="shared" si="53"/>
        <v>0</v>
      </c>
      <c r="Q106" s="55">
        <f t="shared" si="53"/>
        <v>0</v>
      </c>
      <c r="R106" s="55">
        <f t="shared" si="53"/>
        <v>0</v>
      </c>
      <c r="S106" s="55">
        <f t="shared" si="53"/>
        <v>0</v>
      </c>
      <c r="T106" s="55">
        <f t="shared" si="53"/>
        <v>0</v>
      </c>
      <c r="U106" s="55">
        <f t="shared" si="53"/>
        <v>0</v>
      </c>
      <c r="V106" s="57">
        <f t="shared" si="53"/>
        <v>0</v>
      </c>
      <c r="W106" s="54">
        <f t="shared" si="53"/>
        <v>0</v>
      </c>
      <c r="X106" s="57">
        <f t="shared" si="53"/>
        <v>0</v>
      </c>
      <c r="Y106" s="54">
        <f t="shared" si="53"/>
        <v>0</v>
      </c>
      <c r="Z106" s="55">
        <f t="shared" si="53"/>
        <v>0</v>
      </c>
      <c r="AA106" s="55">
        <f t="shared" si="53"/>
        <v>0</v>
      </c>
      <c r="AB106" s="55">
        <f t="shared" si="53"/>
        <v>0</v>
      </c>
      <c r="AC106" s="57">
        <f t="shared" si="53"/>
        <v>0</v>
      </c>
      <c r="AD106" s="54">
        <f t="shared" si="53"/>
        <v>0</v>
      </c>
      <c r="AE106" s="55">
        <f t="shared" si="53"/>
        <v>0</v>
      </c>
      <c r="AF106" s="57">
        <f t="shared" si="53"/>
        <v>0</v>
      </c>
      <c r="AG106" s="54">
        <f t="shared" si="53"/>
        <v>0</v>
      </c>
      <c r="AH106" s="57">
        <f t="shared" si="53"/>
        <v>0</v>
      </c>
      <c r="AI106" s="54">
        <f t="shared" si="53"/>
        <v>0</v>
      </c>
      <c r="AJ106" s="55">
        <f t="shared" si="53"/>
        <v>0</v>
      </c>
      <c r="AK106" s="55">
        <f t="shared" si="53"/>
        <v>0</v>
      </c>
      <c r="AL106" s="55">
        <f t="shared" si="53"/>
        <v>0</v>
      </c>
      <c r="AM106" s="57">
        <f t="shared" si="53"/>
        <v>0</v>
      </c>
      <c r="AN106" s="54">
        <f t="shared" si="53"/>
        <v>0</v>
      </c>
      <c r="AO106" s="55">
        <f t="shared" si="53"/>
        <v>0</v>
      </c>
      <c r="AP106" s="57">
        <f t="shared" si="53"/>
        <v>0</v>
      </c>
      <c r="AQ106" s="54">
        <f t="shared" si="53"/>
        <v>0</v>
      </c>
      <c r="AR106" s="55">
        <f t="shared" si="53"/>
        <v>0</v>
      </c>
      <c r="AS106" s="55">
        <f t="shared" si="53"/>
        <v>0</v>
      </c>
      <c r="AT106" s="55">
        <f t="shared" si="53"/>
        <v>0</v>
      </c>
      <c r="AU106" s="55">
        <f t="shared" si="53"/>
        <v>0</v>
      </c>
      <c r="AV106" s="57">
        <f t="shared" si="53"/>
        <v>0</v>
      </c>
      <c r="AW106" s="55">
        <f t="shared" si="53"/>
        <v>0</v>
      </c>
      <c r="AX106" s="55">
        <f t="shared" si="53"/>
        <v>0</v>
      </c>
      <c r="AY106" s="55">
        <f t="shared" si="53"/>
        <v>0</v>
      </c>
      <c r="AZ106" s="56">
        <f t="shared" si="53"/>
        <v>0</v>
      </c>
      <c r="BA106" s="58">
        <f t="shared" si="33"/>
        <v>0</v>
      </c>
      <c r="BB106" s="59"/>
      <c r="BC106" s="42"/>
    </row>
    <row r="107" spans="1:55" ht="17.25" customHeight="1">
      <c r="A107" s="62"/>
      <c r="B107" s="64"/>
      <c r="C107" s="64"/>
      <c r="D107" s="64"/>
      <c r="E107" s="64"/>
      <c r="F107" s="64"/>
      <c r="G107" s="64"/>
      <c r="H107" s="64"/>
      <c r="I107" s="64"/>
      <c r="J107" s="64"/>
      <c r="K107" s="45"/>
      <c r="L107" s="46"/>
      <c r="M107" s="46"/>
      <c r="N107" s="47"/>
      <c r="O107" s="48"/>
      <c r="P107" s="45"/>
      <c r="Q107" s="46"/>
      <c r="R107" s="46"/>
      <c r="S107" s="46"/>
      <c r="T107" s="46"/>
      <c r="U107" s="46"/>
      <c r="V107" s="48"/>
      <c r="W107" s="45"/>
      <c r="X107" s="48"/>
      <c r="Y107" s="45"/>
      <c r="Z107" s="46"/>
      <c r="AA107" s="46"/>
      <c r="AB107" s="46"/>
      <c r="AC107" s="48"/>
      <c r="AD107" s="45"/>
      <c r="AE107" s="46"/>
      <c r="AF107" s="48"/>
      <c r="AG107" s="45"/>
      <c r="AH107" s="48"/>
      <c r="AI107" s="45"/>
      <c r="AJ107" s="46"/>
      <c r="AK107" s="46"/>
      <c r="AL107" s="46"/>
      <c r="AM107" s="48"/>
      <c r="AN107" s="45"/>
      <c r="AO107" s="46"/>
      <c r="AP107" s="48"/>
      <c r="AQ107" s="45"/>
      <c r="AR107" s="46"/>
      <c r="AS107" s="46"/>
      <c r="AT107" s="46"/>
      <c r="AU107" s="46"/>
      <c r="AV107" s="48"/>
      <c r="AW107" s="46"/>
      <c r="AX107" s="46"/>
      <c r="AY107" s="46"/>
      <c r="AZ107" s="47"/>
      <c r="BA107" s="65">
        <f t="shared" si="33"/>
        <v>0</v>
      </c>
      <c r="BB107" s="50">
        <f>IF(BA107&gt;0,1-BA107,0)</f>
        <v>0</v>
      </c>
      <c r="BC107" s="42"/>
    </row>
    <row r="108" spans="1:55" ht="17.25" customHeight="1">
      <c r="A108" s="66"/>
      <c r="B108" s="52"/>
      <c r="C108" s="52"/>
      <c r="D108" s="52"/>
      <c r="E108" s="53"/>
      <c r="F108" s="52"/>
      <c r="G108" s="52"/>
      <c r="H108" s="52"/>
      <c r="I108" s="52"/>
      <c r="J108" s="52"/>
      <c r="K108" s="54">
        <f t="shared" ref="K108:AZ108" si="54">K107*$BD$1</f>
        <v>0</v>
      </c>
      <c r="L108" s="55">
        <f t="shared" si="54"/>
        <v>0</v>
      </c>
      <c r="M108" s="55">
        <f t="shared" si="54"/>
        <v>0</v>
      </c>
      <c r="N108" s="56">
        <f t="shared" si="54"/>
        <v>0</v>
      </c>
      <c r="O108" s="57">
        <f t="shared" si="54"/>
        <v>0</v>
      </c>
      <c r="P108" s="54">
        <f t="shared" si="54"/>
        <v>0</v>
      </c>
      <c r="Q108" s="55">
        <f t="shared" si="54"/>
        <v>0</v>
      </c>
      <c r="R108" s="55">
        <f t="shared" si="54"/>
        <v>0</v>
      </c>
      <c r="S108" s="55">
        <f t="shared" si="54"/>
        <v>0</v>
      </c>
      <c r="T108" s="55">
        <f t="shared" si="54"/>
        <v>0</v>
      </c>
      <c r="U108" s="55">
        <f t="shared" si="54"/>
        <v>0</v>
      </c>
      <c r="V108" s="57">
        <f t="shared" si="54"/>
        <v>0</v>
      </c>
      <c r="W108" s="54">
        <f t="shared" si="54"/>
        <v>0</v>
      </c>
      <c r="X108" s="57">
        <f t="shared" si="54"/>
        <v>0</v>
      </c>
      <c r="Y108" s="54">
        <f t="shared" si="54"/>
        <v>0</v>
      </c>
      <c r="Z108" s="55">
        <f t="shared" si="54"/>
        <v>0</v>
      </c>
      <c r="AA108" s="55">
        <f t="shared" si="54"/>
        <v>0</v>
      </c>
      <c r="AB108" s="55">
        <f t="shared" si="54"/>
        <v>0</v>
      </c>
      <c r="AC108" s="57">
        <f t="shared" si="54"/>
        <v>0</v>
      </c>
      <c r="AD108" s="54">
        <f t="shared" si="54"/>
        <v>0</v>
      </c>
      <c r="AE108" s="55">
        <f t="shared" si="54"/>
        <v>0</v>
      </c>
      <c r="AF108" s="57">
        <f t="shared" si="54"/>
        <v>0</v>
      </c>
      <c r="AG108" s="54">
        <f t="shared" si="54"/>
        <v>0</v>
      </c>
      <c r="AH108" s="57">
        <f t="shared" si="54"/>
        <v>0</v>
      </c>
      <c r="AI108" s="54">
        <f t="shared" si="54"/>
        <v>0</v>
      </c>
      <c r="AJ108" s="55">
        <f t="shared" si="54"/>
        <v>0</v>
      </c>
      <c r="AK108" s="55">
        <f t="shared" si="54"/>
        <v>0</v>
      </c>
      <c r="AL108" s="55">
        <f t="shared" si="54"/>
        <v>0</v>
      </c>
      <c r="AM108" s="57">
        <f t="shared" si="54"/>
        <v>0</v>
      </c>
      <c r="AN108" s="54">
        <f t="shared" si="54"/>
        <v>0</v>
      </c>
      <c r="AO108" s="55">
        <f t="shared" si="54"/>
        <v>0</v>
      </c>
      <c r="AP108" s="57">
        <f t="shared" si="54"/>
        <v>0</v>
      </c>
      <c r="AQ108" s="54">
        <f t="shared" si="54"/>
        <v>0</v>
      </c>
      <c r="AR108" s="55">
        <f t="shared" si="54"/>
        <v>0</v>
      </c>
      <c r="AS108" s="55">
        <f t="shared" si="54"/>
        <v>0</v>
      </c>
      <c r="AT108" s="55">
        <f t="shared" si="54"/>
        <v>0</v>
      </c>
      <c r="AU108" s="55">
        <f t="shared" si="54"/>
        <v>0</v>
      </c>
      <c r="AV108" s="57">
        <f t="shared" si="54"/>
        <v>0</v>
      </c>
      <c r="AW108" s="55">
        <f t="shared" si="54"/>
        <v>0</v>
      </c>
      <c r="AX108" s="55">
        <f t="shared" si="54"/>
        <v>0</v>
      </c>
      <c r="AY108" s="55">
        <f t="shared" si="54"/>
        <v>0</v>
      </c>
      <c r="AZ108" s="56">
        <f t="shared" si="54"/>
        <v>0</v>
      </c>
      <c r="BA108" s="58">
        <f t="shared" si="33"/>
        <v>0</v>
      </c>
      <c r="BB108" s="59"/>
      <c r="BC108" s="42"/>
    </row>
    <row r="109" spans="1:55" ht="17.25" customHeight="1">
      <c r="A109" s="62"/>
      <c r="B109" s="64"/>
      <c r="C109" s="64"/>
      <c r="D109" s="64"/>
      <c r="E109" s="64"/>
      <c r="F109" s="64"/>
      <c r="G109" s="64"/>
      <c r="H109" s="64"/>
      <c r="I109" s="64"/>
      <c r="J109" s="64"/>
      <c r="K109" s="45"/>
      <c r="L109" s="46"/>
      <c r="M109" s="46"/>
      <c r="N109" s="47"/>
      <c r="O109" s="48"/>
      <c r="P109" s="45"/>
      <c r="Q109" s="46"/>
      <c r="R109" s="46"/>
      <c r="S109" s="46"/>
      <c r="T109" s="46"/>
      <c r="U109" s="46"/>
      <c r="V109" s="48"/>
      <c r="W109" s="45"/>
      <c r="X109" s="48"/>
      <c r="Y109" s="45"/>
      <c r="Z109" s="46"/>
      <c r="AA109" s="46"/>
      <c r="AB109" s="46"/>
      <c r="AC109" s="48"/>
      <c r="AD109" s="45"/>
      <c r="AE109" s="46"/>
      <c r="AF109" s="48"/>
      <c r="AG109" s="45"/>
      <c r="AH109" s="48"/>
      <c r="AI109" s="45"/>
      <c r="AJ109" s="46"/>
      <c r="AK109" s="46"/>
      <c r="AL109" s="46"/>
      <c r="AM109" s="48"/>
      <c r="AN109" s="45"/>
      <c r="AO109" s="46"/>
      <c r="AP109" s="48"/>
      <c r="AQ109" s="45"/>
      <c r="AR109" s="46"/>
      <c r="AS109" s="46"/>
      <c r="AT109" s="46"/>
      <c r="AU109" s="46"/>
      <c r="AV109" s="48"/>
      <c r="AW109" s="46"/>
      <c r="AX109" s="46"/>
      <c r="AY109" s="46"/>
      <c r="AZ109" s="47"/>
      <c r="BA109" s="65">
        <f t="shared" si="33"/>
        <v>0</v>
      </c>
      <c r="BB109" s="50">
        <f>IF(BA109&gt;0,1-BA109,0)</f>
        <v>0</v>
      </c>
      <c r="BC109" s="42"/>
    </row>
    <row r="110" spans="1:55" ht="17.25" customHeight="1" thickBot="1">
      <c r="A110" s="51"/>
      <c r="B110" s="53"/>
      <c r="C110" s="53"/>
      <c r="D110" s="53"/>
      <c r="E110" s="53"/>
      <c r="F110" s="53"/>
      <c r="G110" s="53"/>
      <c r="H110" s="53"/>
      <c r="I110" s="53"/>
      <c r="J110" s="53"/>
      <c r="K110" s="67">
        <f t="shared" ref="K110:AZ110" si="55">K109*$BD$1</f>
        <v>0</v>
      </c>
      <c r="L110" s="68">
        <f t="shared" si="55"/>
        <v>0</v>
      </c>
      <c r="M110" s="68">
        <f t="shared" si="55"/>
        <v>0</v>
      </c>
      <c r="N110" s="69">
        <f t="shared" si="55"/>
        <v>0</v>
      </c>
      <c r="O110" s="70">
        <f t="shared" si="55"/>
        <v>0</v>
      </c>
      <c r="P110" s="67">
        <f t="shared" si="55"/>
        <v>0</v>
      </c>
      <c r="Q110" s="68">
        <f t="shared" si="55"/>
        <v>0</v>
      </c>
      <c r="R110" s="68">
        <f t="shared" si="55"/>
        <v>0</v>
      </c>
      <c r="S110" s="68">
        <f t="shared" si="55"/>
        <v>0</v>
      </c>
      <c r="T110" s="68">
        <f t="shared" si="55"/>
        <v>0</v>
      </c>
      <c r="U110" s="68">
        <f t="shared" si="55"/>
        <v>0</v>
      </c>
      <c r="V110" s="71">
        <f t="shared" si="55"/>
        <v>0</v>
      </c>
      <c r="W110" s="67">
        <f t="shared" si="55"/>
        <v>0</v>
      </c>
      <c r="X110" s="71">
        <f t="shared" si="55"/>
        <v>0</v>
      </c>
      <c r="Y110" s="67">
        <f t="shared" si="55"/>
        <v>0</v>
      </c>
      <c r="Z110" s="68">
        <f t="shared" si="55"/>
        <v>0</v>
      </c>
      <c r="AA110" s="68">
        <f t="shared" si="55"/>
        <v>0</v>
      </c>
      <c r="AB110" s="68">
        <f t="shared" si="55"/>
        <v>0</v>
      </c>
      <c r="AC110" s="71">
        <f t="shared" si="55"/>
        <v>0</v>
      </c>
      <c r="AD110" s="67">
        <f t="shared" si="55"/>
        <v>0</v>
      </c>
      <c r="AE110" s="68">
        <f t="shared" si="55"/>
        <v>0</v>
      </c>
      <c r="AF110" s="71">
        <f t="shared" si="55"/>
        <v>0</v>
      </c>
      <c r="AG110" s="67">
        <f t="shared" si="55"/>
        <v>0</v>
      </c>
      <c r="AH110" s="71">
        <f t="shared" si="55"/>
        <v>0</v>
      </c>
      <c r="AI110" s="67">
        <f t="shared" si="55"/>
        <v>0</v>
      </c>
      <c r="AJ110" s="68">
        <f t="shared" si="55"/>
        <v>0</v>
      </c>
      <c r="AK110" s="68">
        <f t="shared" si="55"/>
        <v>0</v>
      </c>
      <c r="AL110" s="68">
        <f t="shared" si="55"/>
        <v>0</v>
      </c>
      <c r="AM110" s="71">
        <f t="shared" si="55"/>
        <v>0</v>
      </c>
      <c r="AN110" s="67">
        <f t="shared" si="55"/>
        <v>0</v>
      </c>
      <c r="AO110" s="68">
        <f t="shared" si="55"/>
        <v>0</v>
      </c>
      <c r="AP110" s="71">
        <f t="shared" si="55"/>
        <v>0</v>
      </c>
      <c r="AQ110" s="67">
        <f t="shared" si="55"/>
        <v>0</v>
      </c>
      <c r="AR110" s="68">
        <f t="shared" si="55"/>
        <v>0</v>
      </c>
      <c r="AS110" s="68">
        <f t="shared" si="55"/>
        <v>0</v>
      </c>
      <c r="AT110" s="68">
        <f t="shared" si="55"/>
        <v>0</v>
      </c>
      <c r="AU110" s="68">
        <f t="shared" si="55"/>
        <v>0</v>
      </c>
      <c r="AV110" s="71">
        <f t="shared" si="55"/>
        <v>0</v>
      </c>
      <c r="AW110" s="68">
        <f t="shared" si="55"/>
        <v>0</v>
      </c>
      <c r="AX110" s="68">
        <f t="shared" si="55"/>
        <v>0</v>
      </c>
      <c r="AY110" s="68">
        <f t="shared" si="55"/>
        <v>0</v>
      </c>
      <c r="AZ110" s="69">
        <f t="shared" si="55"/>
        <v>0</v>
      </c>
      <c r="BA110" s="72">
        <f t="shared" si="33"/>
        <v>0</v>
      </c>
      <c r="BB110" s="59"/>
      <c r="BC110" s="42"/>
    </row>
    <row r="111" spans="1:55" ht="15.75" thickBot="1">
      <c r="A111" s="73"/>
      <c r="B111" s="74"/>
      <c r="C111" s="74"/>
      <c r="D111" s="74"/>
      <c r="E111" s="75" t="s">
        <v>240</v>
      </c>
      <c r="F111" s="75"/>
      <c r="G111" s="75"/>
      <c r="H111" s="75"/>
      <c r="I111" s="75"/>
      <c r="J111" s="75"/>
      <c r="K111" s="76">
        <f t="shared" ref="K111:AZ111" si="56">SUMIF(K3:K110,"&lt;1.01")</f>
        <v>0</v>
      </c>
      <c r="L111" s="76">
        <f t="shared" si="56"/>
        <v>0</v>
      </c>
      <c r="M111" s="76">
        <f t="shared" si="56"/>
        <v>0</v>
      </c>
      <c r="N111" s="76">
        <f t="shared" si="56"/>
        <v>0</v>
      </c>
      <c r="O111" s="76">
        <f t="shared" si="56"/>
        <v>0</v>
      </c>
      <c r="P111" s="76">
        <f t="shared" si="56"/>
        <v>0</v>
      </c>
      <c r="Q111" s="76">
        <f t="shared" si="56"/>
        <v>0</v>
      </c>
      <c r="R111" s="76">
        <f t="shared" si="56"/>
        <v>0</v>
      </c>
      <c r="S111" s="76">
        <f t="shared" si="56"/>
        <v>0</v>
      </c>
      <c r="T111" s="76">
        <f t="shared" si="56"/>
        <v>0</v>
      </c>
      <c r="U111" s="76">
        <f t="shared" si="56"/>
        <v>0</v>
      </c>
      <c r="V111" s="76">
        <f t="shared" si="56"/>
        <v>0</v>
      </c>
      <c r="W111" s="76">
        <f t="shared" si="56"/>
        <v>0</v>
      </c>
      <c r="X111" s="76">
        <f t="shared" si="56"/>
        <v>0</v>
      </c>
      <c r="Y111" s="76">
        <f t="shared" si="56"/>
        <v>0</v>
      </c>
      <c r="Z111" s="76">
        <f t="shared" si="56"/>
        <v>0</v>
      </c>
      <c r="AA111" s="76">
        <f t="shared" si="56"/>
        <v>0</v>
      </c>
      <c r="AB111" s="76">
        <f t="shared" si="56"/>
        <v>0</v>
      </c>
      <c r="AC111" s="76">
        <f t="shared" si="56"/>
        <v>0</v>
      </c>
      <c r="AD111" s="76">
        <f t="shared" si="56"/>
        <v>0</v>
      </c>
      <c r="AE111" s="76">
        <f t="shared" si="56"/>
        <v>0</v>
      </c>
      <c r="AF111" s="76">
        <f t="shared" si="56"/>
        <v>0</v>
      </c>
      <c r="AG111" s="76">
        <f t="shared" si="56"/>
        <v>0</v>
      </c>
      <c r="AH111" s="76">
        <f t="shared" si="56"/>
        <v>0</v>
      </c>
      <c r="AI111" s="76">
        <f t="shared" si="56"/>
        <v>0</v>
      </c>
      <c r="AJ111" s="76">
        <f t="shared" si="56"/>
        <v>0</v>
      </c>
      <c r="AK111" s="76">
        <f t="shared" si="56"/>
        <v>0</v>
      </c>
      <c r="AL111" s="76">
        <f t="shared" si="56"/>
        <v>0</v>
      </c>
      <c r="AM111" s="76">
        <f t="shared" si="56"/>
        <v>0</v>
      </c>
      <c r="AN111" s="76">
        <f t="shared" si="56"/>
        <v>0</v>
      </c>
      <c r="AO111" s="76">
        <f t="shared" si="56"/>
        <v>0</v>
      </c>
      <c r="AP111" s="76">
        <f t="shared" si="56"/>
        <v>0</v>
      </c>
      <c r="AQ111" s="76">
        <f t="shared" si="56"/>
        <v>0</v>
      </c>
      <c r="AR111" s="76">
        <f t="shared" si="56"/>
        <v>0</v>
      </c>
      <c r="AS111" s="76">
        <f t="shared" si="56"/>
        <v>0</v>
      </c>
      <c r="AT111" s="76">
        <f t="shared" si="56"/>
        <v>1</v>
      </c>
      <c r="AU111" s="76">
        <f t="shared" si="56"/>
        <v>0</v>
      </c>
      <c r="AV111" s="76">
        <f t="shared" si="56"/>
        <v>0</v>
      </c>
      <c r="AW111" s="76">
        <f t="shared" si="56"/>
        <v>0</v>
      </c>
      <c r="AX111" s="76">
        <f t="shared" si="56"/>
        <v>0</v>
      </c>
      <c r="AY111" s="76">
        <f t="shared" si="56"/>
        <v>0</v>
      </c>
      <c r="AZ111" s="77">
        <f t="shared" si="56"/>
        <v>0</v>
      </c>
      <c r="BA111" s="78">
        <f t="shared" si="33"/>
        <v>1</v>
      </c>
      <c r="BB111" s="50"/>
      <c r="BC111" s="42"/>
    </row>
    <row r="112" spans="1:55">
      <c r="A112" s="42"/>
      <c r="B112" s="42"/>
      <c r="C112" s="42"/>
      <c r="D112" s="42"/>
      <c r="E112" s="42"/>
      <c r="F112" s="42"/>
      <c r="G112" s="42"/>
      <c r="H112" s="42"/>
      <c r="I112" s="42"/>
      <c r="J112" s="42"/>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c r="BB112" s="42"/>
      <c r="BC112" s="42"/>
    </row>
    <row r="113" spans="1:55">
      <c r="A113" s="42"/>
      <c r="B113" s="42"/>
      <c r="C113" s="42"/>
      <c r="D113" s="42"/>
      <c r="E113" s="42"/>
      <c r="F113" s="42"/>
      <c r="G113" s="42"/>
      <c r="H113" s="42"/>
      <c r="I113" s="42"/>
      <c r="J113" s="42"/>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42"/>
      <c r="BC113" s="42"/>
    </row>
    <row r="114" spans="1:55">
      <c r="A114" s="42"/>
      <c r="B114" s="42"/>
      <c r="C114" s="42"/>
      <c r="D114" s="42"/>
      <c r="E114" s="42"/>
      <c r="F114" s="42"/>
      <c r="G114" s="42"/>
      <c r="H114" s="42"/>
      <c r="I114" s="42"/>
      <c r="J114" s="42"/>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42"/>
      <c r="BC114" s="42"/>
    </row>
  </sheetData>
  <mergeCells count="11">
    <mergeCell ref="AI1:AM1"/>
    <mergeCell ref="AN1:AP1"/>
    <mergeCell ref="AQ1:AV1"/>
    <mergeCell ref="AW1:AZ1"/>
    <mergeCell ref="BA1:BA2"/>
    <mergeCell ref="AG1:AH1"/>
    <mergeCell ref="K1:O1"/>
    <mergeCell ref="P1:V1"/>
    <mergeCell ref="W1:X1"/>
    <mergeCell ref="Y1:AC1"/>
    <mergeCell ref="AD1:AF1"/>
  </mergeCells>
  <conditionalFormatting sqref="BB3:BB4 BB111">
    <cfRule type="cellIs" dxfId="21" priority="22" operator="greaterThan">
      <formula>0</formula>
    </cfRule>
  </conditionalFormatting>
  <conditionalFormatting sqref="BB3:BB4">
    <cfRule type="cellIs" dxfId="20" priority="21" operator="lessThan">
      <formula>0</formula>
    </cfRule>
  </conditionalFormatting>
  <conditionalFormatting sqref="BB5:BB6">
    <cfRule type="cellIs" dxfId="19" priority="20" operator="greaterThan">
      <formula>0</formula>
    </cfRule>
  </conditionalFormatting>
  <conditionalFormatting sqref="BB5:BB6">
    <cfRule type="cellIs" dxfId="18" priority="19" operator="lessThan">
      <formula>0</formula>
    </cfRule>
  </conditionalFormatting>
  <conditionalFormatting sqref="BB7:BB26 BB109:BB110">
    <cfRule type="cellIs" dxfId="17" priority="18" operator="greaterThan">
      <formula>0</formula>
    </cfRule>
  </conditionalFormatting>
  <conditionalFormatting sqref="BB7:BB26 BB109:BB110">
    <cfRule type="cellIs" dxfId="16" priority="17" operator="lessThan">
      <formula>0</formula>
    </cfRule>
  </conditionalFormatting>
  <conditionalFormatting sqref="BB27:BB28">
    <cfRule type="cellIs" dxfId="15" priority="16" operator="greaterThan">
      <formula>0</formula>
    </cfRule>
  </conditionalFormatting>
  <conditionalFormatting sqref="BB27:BB28">
    <cfRule type="cellIs" dxfId="14" priority="15" operator="lessThan">
      <formula>0</formula>
    </cfRule>
  </conditionalFormatting>
  <conditionalFormatting sqref="BB29:BB46">
    <cfRule type="cellIs" dxfId="13" priority="14" operator="greaterThan">
      <formula>0</formula>
    </cfRule>
  </conditionalFormatting>
  <conditionalFormatting sqref="BB29:BB46">
    <cfRule type="cellIs" dxfId="12" priority="13" operator="lessThan">
      <formula>0</formula>
    </cfRule>
  </conditionalFormatting>
  <conditionalFormatting sqref="BB47:BB48">
    <cfRule type="cellIs" dxfId="11" priority="12" operator="greaterThan">
      <formula>0</formula>
    </cfRule>
  </conditionalFormatting>
  <conditionalFormatting sqref="BB47:BB48">
    <cfRule type="cellIs" dxfId="10" priority="11" operator="lessThan">
      <formula>0</formula>
    </cfRule>
  </conditionalFormatting>
  <conditionalFormatting sqref="BB49:BB68">
    <cfRule type="cellIs" dxfId="9" priority="10" operator="greaterThan">
      <formula>0</formula>
    </cfRule>
  </conditionalFormatting>
  <conditionalFormatting sqref="BB49:BB68">
    <cfRule type="cellIs" dxfId="8" priority="9" operator="lessThan">
      <formula>0</formula>
    </cfRule>
  </conditionalFormatting>
  <conditionalFormatting sqref="BB69:BB70">
    <cfRule type="cellIs" dxfId="7" priority="8" operator="greaterThan">
      <formula>0</formula>
    </cfRule>
  </conditionalFormatting>
  <conditionalFormatting sqref="BB69:BB70">
    <cfRule type="cellIs" dxfId="6" priority="7" operator="lessThan">
      <formula>0</formula>
    </cfRule>
  </conditionalFormatting>
  <conditionalFormatting sqref="BB71:BB88">
    <cfRule type="cellIs" dxfId="5" priority="6" operator="greaterThan">
      <formula>0</formula>
    </cfRule>
  </conditionalFormatting>
  <conditionalFormatting sqref="BB71:BB88">
    <cfRule type="cellIs" dxfId="4" priority="5" operator="lessThan">
      <formula>0</formula>
    </cfRule>
  </conditionalFormatting>
  <conditionalFormatting sqref="BB89:BB90">
    <cfRule type="cellIs" dxfId="3" priority="4" operator="greaterThan">
      <formula>0</formula>
    </cfRule>
  </conditionalFormatting>
  <conditionalFormatting sqref="BB89:BB90">
    <cfRule type="cellIs" dxfId="2" priority="3" operator="lessThan">
      <formula>0</formula>
    </cfRule>
  </conditionalFormatting>
  <conditionalFormatting sqref="BB91:BB108">
    <cfRule type="cellIs" dxfId="1" priority="2" operator="greaterThan">
      <formula>0</formula>
    </cfRule>
  </conditionalFormatting>
  <conditionalFormatting sqref="BB91:BB108">
    <cfRule type="cellIs" dxfId="0" priority="1" operator="lessThan">
      <formula>0</formula>
    </cfRule>
  </conditionalFormatting>
  <pageMargins left="0.7" right="0.7" top="0.75" bottom="0.75" header="0.3" footer="0.3"/>
  <pageSetup paperSize="17" scale="39" fitToWidth="2" fitToHeight="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List of Processes FOR REFERENCE</vt:lpstr>
      <vt:lpstr>GS SURVEY - FILL IN THIS TAB</vt:lpstr>
      <vt:lpstr>'GS SURVEY - FILL IN THIS TAB'!Print_Area</vt:lpstr>
      <vt:lpstr>'List of Processes FOR REFERENCE'!Print_Area</vt:lpstr>
      <vt:lpstr>'GS SURVEY - FILL IN THIS TAB'!Print_Titles</vt:lpstr>
      <vt:lpstr>'List of Processes FOR REFERENCE'!Print_Titles</vt:lpstr>
    </vt:vector>
  </TitlesOfParts>
  <Company>ITT Exelis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Heller, Michael - Exelis</dc:creator>
  <cp:lastModifiedBy>Mark Hazel</cp:lastModifiedBy>
  <dcterms:created xsi:type="dcterms:W3CDTF">2013-03-21T20:08:57Z</dcterms:created>
  <dcterms:modified xsi:type="dcterms:W3CDTF">2013-03-27T14:16:54Z</dcterms:modified>
</cp:coreProperties>
</file>